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rknt\OneDrive\ドキュメント\マーチング\宮城県MB連盟　事務局\宮城M恊　MPCGワークショップ\20260628ワークショップ\"/>
    </mc:Choice>
  </mc:AlternateContent>
  <xr:revisionPtr revIDLastSave="0" documentId="13_ncr:1_{07279AE3-EA66-4FC8-9C44-F35BEAFB1453}" xr6:coauthVersionLast="47" xr6:coauthVersionMax="47" xr10:uidLastSave="{00000000-0000-0000-0000-000000000000}"/>
  <bookViews>
    <workbookView xWindow="-110" yWindow="-110" windowWidth="19420" windowHeight="12220" activeTab="2" xr2:uid="{00000000-000D-0000-FFFF-FFFF00000000}"/>
  </bookViews>
  <sheets>
    <sheet name="受講申込書1入力見本" sheetId="1" r:id="rId1"/>
    <sheet name="受講申込書1" sheetId="2" r:id="rId2"/>
    <sheet name="受講申込書２受講者名簿" sheetId="3" r:id="rId3"/>
  </sheets>
  <definedNames>
    <definedName name="_xlnm.Print_Area" localSheetId="2">受講申込書２受講者名簿!$A$1:$Q$87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t8f3ojwdkcvW0J/Q/fMeZXVbsxRN+PWg/wGTHIroQQ="/>
    </ext>
  </extLst>
</workbook>
</file>

<file path=xl/calcChain.xml><?xml version="1.0" encoding="utf-8"?>
<calcChain xmlns="http://schemas.openxmlformats.org/spreadsheetml/2006/main">
  <c r="D12" i="3" l="1"/>
  <c r="C4" i="3"/>
  <c r="E12" i="3"/>
  <c r="H33" i="2"/>
  <c r="H40" i="2"/>
  <c r="O12" i="3"/>
  <c r="N12" i="3"/>
  <c r="J12" i="3"/>
  <c r="K12" i="3"/>
  <c r="L12" i="3"/>
  <c r="M12" i="3"/>
  <c r="P12" i="3"/>
  <c r="G12" i="3"/>
  <c r="F12" i="3"/>
  <c r="E33" i="2"/>
  <c r="E37" i="2"/>
  <c r="H37" i="2" s="1"/>
  <c r="E36" i="2"/>
  <c r="H36" i="2" s="1"/>
  <c r="E35" i="2"/>
  <c r="H35" i="2" s="1"/>
  <c r="G29" i="2"/>
  <c r="E34" i="2"/>
  <c r="H34" i="2" s="1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Q12" i="3"/>
  <c r="I12" i="3"/>
  <c r="H12" i="3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1" i="1"/>
  <c r="H44" i="1" l="1"/>
</calcChain>
</file>

<file path=xl/sharedStrings.xml><?xml version="1.0" encoding="utf-8"?>
<sst xmlns="http://schemas.openxmlformats.org/spreadsheetml/2006/main" count="202" uniqueCount="116">
  <si>
    <t>入力見本</t>
  </si>
  <si>
    <t>団体長印</t>
  </si>
  <si>
    <t>団体長印　　　　　（職印）を忘れず　　　　押印してください</t>
  </si>
  <si>
    <t>　別紙受講者名簿ならびに下記の通り、受講の申し込みをいたします。</t>
  </si>
  <si>
    <t>団　　体　　名</t>
  </si>
  <si>
    <t>仲良しマーチングバンドクラブ</t>
  </si>
  <si>
    <t>団　体　長　名</t>
  </si>
  <si>
    <t>仙台正宗</t>
  </si>
  <si>
    <t>団　体　住　所</t>
  </si>
  <si>
    <t>〒980-0000　仙台市青葉区青葉山1</t>
  </si>
  <si>
    <t>団　体　電　話</t>
  </si>
  <si>
    <t>022-123-4567</t>
  </si>
  <si>
    <t>連絡責任者名</t>
  </si>
  <si>
    <t>仙台愛姫</t>
  </si>
  <si>
    <r>
      <rPr>
        <sz val="12"/>
        <color theme="1"/>
        <rFont val="Hg丸ｺﾞｼｯｸm-pro"/>
        <family val="3"/>
        <charset val="128"/>
      </rPr>
      <t>電　話　　</t>
    </r>
    <r>
      <rPr>
        <sz val="9"/>
        <color theme="1"/>
        <rFont val="Hg丸ｺﾞｼｯｸm-pro"/>
        <family val="3"/>
        <charset val="128"/>
      </rPr>
      <t>※</t>
    </r>
  </si>
  <si>
    <r>
      <rPr>
        <sz val="12"/>
        <color theme="1"/>
        <rFont val="Hg丸ｺﾞｼｯｸm-pro"/>
        <family val="3"/>
        <charset val="128"/>
      </rPr>
      <t>携帯電話　</t>
    </r>
    <r>
      <rPr>
        <sz val="9"/>
        <color theme="1"/>
        <rFont val="Hg丸ｺﾞｼｯｸm-pro"/>
        <family val="3"/>
        <charset val="128"/>
      </rPr>
      <t>※</t>
    </r>
  </si>
  <si>
    <t>080-1234-5678</t>
  </si>
  <si>
    <t>ﾊﾟｿｺﾝ　E-mail アドレス</t>
  </si>
  <si>
    <t>※休日等で急遽連絡が必要な場合に使用します。</t>
  </si>
  <si>
    <t xml:space="preserve">  個人情報の保護に努め，講習会終了後消去します。　</t>
  </si>
  <si>
    <t>当日団体引率責任者名</t>
  </si>
  <si>
    <t>引率責任者携帯電話</t>
  </si>
  <si>
    <t>※必ず成人の引率責任者を明記願います。</t>
  </si>
  <si>
    <t>※講習会中、急遽連絡が必要な場合に使用します。</t>
  </si>
  <si>
    <t>当日の引率人数</t>
  </si>
  <si>
    <t>人</t>
  </si>
  <si>
    <t>不審者対策のために伺います。</t>
  </si>
  <si>
    <t>受講者・有料見学者数</t>
  </si>
  <si>
    <t>マーチングパーカッションコース</t>
  </si>
  <si>
    <t>中級</t>
  </si>
  <si>
    <t>上級１レッスン</t>
  </si>
  <si>
    <t>上級２レッスン</t>
  </si>
  <si>
    <t>カラーガードコース</t>
  </si>
  <si>
    <t>有料見学者</t>
  </si>
  <si>
    <t>総数</t>
  </si>
  <si>
    <t>※受講総数、検定総数は自動計算されます。</t>
  </si>
  <si>
    <t>受講料等諸費用</t>
  </si>
  <si>
    <t>※受講人数、受講料、見学料は自動計算されます。</t>
  </si>
  <si>
    <t>MP中級　受講料</t>
  </si>
  <si>
    <t>×</t>
  </si>
  <si>
    <t>＝</t>
  </si>
  <si>
    <t>①</t>
  </si>
  <si>
    <t>MP上級　１レッスン受講料</t>
  </si>
  <si>
    <t>MP上級　２レッスン受講料</t>
  </si>
  <si>
    <t>CG中級　受講料</t>
  </si>
  <si>
    <t>CG上級　１レッスン受講料</t>
  </si>
  <si>
    <t>CG上級　２レッスン受講料</t>
  </si>
  <si>
    <t>見学料</t>
  </si>
  <si>
    <t>②</t>
  </si>
  <si>
    <t>振込合計金額（①＋②）</t>
  </si>
  <si>
    <t>メールの添付でお送りいただいた場合も申込書[１]と[２]は印刷の上、当日持参の上、提出して下さい。</t>
  </si>
  <si>
    <r>
      <rPr>
        <sz val="12"/>
        <color theme="1"/>
        <rFont val="Hg丸ｺﾞｼｯｸm-pro"/>
        <family val="3"/>
        <charset val="128"/>
      </rPr>
      <t>電　話　　</t>
    </r>
    <r>
      <rPr>
        <sz val="9"/>
        <color theme="1"/>
        <rFont val="Hg丸ｺﾞｼｯｸm-pro"/>
        <family val="3"/>
        <charset val="128"/>
      </rPr>
      <t>※</t>
    </r>
  </si>
  <si>
    <r>
      <rPr>
        <sz val="12"/>
        <color theme="1"/>
        <rFont val="Hg丸ｺﾞｼｯｸm-pro"/>
        <family val="3"/>
        <charset val="128"/>
      </rPr>
      <t>携帯電話　</t>
    </r>
    <r>
      <rPr>
        <sz val="9"/>
        <color theme="1"/>
        <rFont val="Hg丸ｺﾞｼｯｸm-pro"/>
        <family val="3"/>
        <charset val="128"/>
      </rPr>
      <t>※</t>
    </r>
  </si>
  <si>
    <t>引率責任者
携帯電話</t>
  </si>
  <si>
    <t>中級　聴講料</t>
  </si>
  <si>
    <t>上級　聴講料</t>
  </si>
  <si>
    <t>マーチング特別講習会　ワークショップ　受講申込書［２］受講者名簿</t>
  </si>
  <si>
    <t>団体名</t>
  </si>
  <si>
    <t>（１）団体名は申込書１に入力すると自動入力されます。</t>
  </si>
  <si>
    <t>（２）受講者氏名にはフリガナが自動入力されます。読みが違う場合は個別に修正して下さい。</t>
  </si>
  <si>
    <t>（３）受講するコースに半角で「1」を入力して下さい。</t>
  </si>
  <si>
    <t>↓学年のセルを選択すると右に</t>
  </si>
  <si>
    <t>プルダウンボタンが表示され，リストから小学中学等，学年が選択できます。</t>
  </si>
  <si>
    <t>No</t>
  </si>
  <si>
    <t>氏　　名</t>
  </si>
  <si>
    <t>学年</t>
  </si>
  <si>
    <t>上級　
聴講者</t>
  </si>
  <si>
    <t>コース別受講数　 　　（自動集計）</t>
  </si>
  <si>
    <t>選択して　　　ください</t>
  </si>
  <si>
    <t>小学６年</t>
  </si>
  <si>
    <t>小学５年</t>
  </si>
  <si>
    <t>小学４年</t>
  </si>
  <si>
    <t>小学３年</t>
  </si>
  <si>
    <t>小学２年</t>
  </si>
  <si>
    <t>小学１年</t>
  </si>
  <si>
    <t>中学３年</t>
  </si>
  <si>
    <t>中学２年</t>
  </si>
  <si>
    <t>中学１年</t>
  </si>
  <si>
    <t>高校３年</t>
  </si>
  <si>
    <t>高校２年</t>
  </si>
  <si>
    <t>高校１年</t>
  </si>
  <si>
    <t>大学４年</t>
  </si>
  <si>
    <t>大学３年</t>
  </si>
  <si>
    <t>大学２年</t>
  </si>
  <si>
    <t>大学１年</t>
  </si>
  <si>
    <t>一般</t>
  </si>
  <si>
    <t>スネアドラムコース</t>
    <phoneticPr fontId="23"/>
  </si>
  <si>
    <t>テナードラムコース</t>
    <phoneticPr fontId="23"/>
  </si>
  <si>
    <t>バスドラムコース</t>
    <phoneticPr fontId="23"/>
  </si>
  <si>
    <t>聴講者</t>
    <rPh sb="0" eb="2">
      <t>チョウコウ</t>
    </rPh>
    <rPh sb="2" eb="3">
      <t>シャ</t>
    </rPh>
    <phoneticPr fontId="23"/>
  </si>
  <si>
    <t>中上級通し</t>
    <rPh sb="3" eb="4">
      <t>トオ</t>
    </rPh>
    <phoneticPr fontId="23"/>
  </si>
  <si>
    <t>中級のみ</t>
    <phoneticPr fontId="23"/>
  </si>
  <si>
    <t>上級のみ</t>
    <phoneticPr fontId="23"/>
  </si>
  <si>
    <t>中級のみ　受講料</t>
    <phoneticPr fontId="23"/>
  </si>
  <si>
    <t>上級のみ　受講料</t>
    <rPh sb="0" eb="2">
      <t>ジョウキュウ</t>
    </rPh>
    <phoneticPr fontId="23"/>
  </si>
  <si>
    <t>中上級通し　受講料</t>
    <rPh sb="0" eb="3">
      <t>チュウジョウキュウ</t>
    </rPh>
    <rPh sb="3" eb="4">
      <t>トオ</t>
    </rPh>
    <phoneticPr fontId="23"/>
  </si>
  <si>
    <t>受講者・聴講者人数</t>
    <rPh sb="4" eb="7">
      <t>チョウコウシャ</t>
    </rPh>
    <rPh sb="7" eb="8">
      <t>ニン</t>
    </rPh>
    <phoneticPr fontId="23"/>
  </si>
  <si>
    <t>SD
中上級通し</t>
    <rPh sb="3" eb="7">
      <t>チュウジョウキュウトオ</t>
    </rPh>
    <phoneticPr fontId="23"/>
  </si>
  <si>
    <t>TD
中上級通し</t>
    <rPh sb="3" eb="7">
      <t>チュウジョウキュウトオ</t>
    </rPh>
    <phoneticPr fontId="23"/>
  </si>
  <si>
    <t>BD
中上級通し</t>
    <rPh sb="3" eb="7">
      <t>チュウジョウキュウトオ</t>
    </rPh>
    <phoneticPr fontId="23"/>
  </si>
  <si>
    <t>CG
中上級通し</t>
    <rPh sb="3" eb="7">
      <t>チュウジョウキュウトオ</t>
    </rPh>
    <phoneticPr fontId="23"/>
  </si>
  <si>
    <t>中級　
聴講者</t>
    <phoneticPr fontId="23"/>
  </si>
  <si>
    <t>SD
中級
のみ</t>
    <rPh sb="3" eb="5">
      <t>チュウキュウ</t>
    </rPh>
    <phoneticPr fontId="23"/>
  </si>
  <si>
    <t>SD
上級
のみ</t>
    <rPh sb="3" eb="5">
      <t>ジョウキュウ</t>
    </rPh>
    <phoneticPr fontId="23"/>
  </si>
  <si>
    <t>TD
中級
のみ</t>
    <rPh sb="3" eb="5">
      <t>チュウキュウ</t>
    </rPh>
    <phoneticPr fontId="23"/>
  </si>
  <si>
    <t>TD
上級
のみ</t>
    <rPh sb="3" eb="5">
      <t>ジョウキュウ</t>
    </rPh>
    <phoneticPr fontId="23"/>
  </si>
  <si>
    <t>BD
中級
のみ</t>
    <rPh sb="3" eb="5">
      <t>チュウキュウ</t>
    </rPh>
    <phoneticPr fontId="23"/>
  </si>
  <si>
    <t>BD
上級
のみ</t>
    <rPh sb="3" eb="5">
      <t>ジョウキュウ</t>
    </rPh>
    <phoneticPr fontId="23"/>
  </si>
  <si>
    <t>CG
中級
のみ</t>
    <rPh sb="3" eb="5">
      <t>チュウキュウ</t>
    </rPh>
    <phoneticPr fontId="23"/>
  </si>
  <si>
    <t>CG
上級
のみ</t>
    <rPh sb="3" eb="5">
      <t>ジョウキュウ</t>
    </rPh>
    <phoneticPr fontId="23"/>
  </si>
  <si>
    <t>宮城県マーチングバンド協会　理事長殿</t>
    <rPh sb="14" eb="17">
      <t>リジチョウ</t>
    </rPh>
    <phoneticPr fontId="23"/>
  </si>
  <si>
    <t>２０２６年度宮城県マーチング特別講習会　ワークショップ　受講申込書　［１］</t>
    <phoneticPr fontId="23"/>
  </si>
  <si>
    <t>宮城県マーチングバンド協会　理事長殿</t>
    <rPh sb="14" eb="16">
      <t>リジ</t>
    </rPh>
    <phoneticPr fontId="23"/>
  </si>
  <si>
    <t>２０２６年　　６月　　１日</t>
    <phoneticPr fontId="23"/>
  </si>
  <si>
    <t>２０２６年　　　月　　　日</t>
    <phoneticPr fontId="23"/>
  </si>
  <si>
    <t>２０２６年度宮城県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</si>
</sst>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>
    <font>
      <sz val="11"/>
      <color rgb="FF000000"/>
      <name val="Calibri"/>
      <scheme val="minor"/>
    </font>
    <font>
      <sz val="14"/>
      <color theme="1"/>
      <name val="Hg創英角ﾎﾟｯﾌﾟ体"/>
      <family val="3"/>
      <charset val="128"/>
    </font>
    <font>
      <sz val="14"/>
      <color rgb="FFFF0000"/>
      <name val="Hg創英角ﾎﾟｯﾌﾟ体"/>
      <family val="3"/>
      <charset val="128"/>
    </font>
    <font>
      <b/>
      <sz val="16"/>
      <color theme="1"/>
      <name val="MS PGothic"/>
      <family val="3"/>
      <charset val="128"/>
    </font>
    <font>
      <sz val="12"/>
      <color theme="1"/>
      <name val="ＭＳ ゴシック"/>
      <family val="3"/>
      <charset val="128"/>
    </font>
    <font>
      <sz val="11"/>
      <name val="Calibri"/>
      <family val="2"/>
    </font>
    <font>
      <b/>
      <sz val="12"/>
      <color rgb="FFFF0000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rgb="FFFF0000"/>
      <name val="Hgs創英角ｺﾞｼｯｸub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創英角ﾎﾟｯﾌﾟ体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Hgs創英角ﾎﾟｯﾌﾟ体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8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 diagonalUp="1">
      <left/>
      <right style="medium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14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" fillId="0" borderId="7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0" fontId="7" fillId="0" borderId="20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1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10" fillId="0" borderId="29" xfId="0" applyFont="1" applyBorder="1" applyAlignment="1">
      <alignment horizontal="right" vertical="center"/>
    </xf>
    <xf numFmtId="0" fontId="10" fillId="0" borderId="38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39" xfId="0" applyFont="1" applyBorder="1" applyAlignment="1">
      <alignment horizontal="right" vertical="center"/>
    </xf>
    <xf numFmtId="0" fontId="10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2" borderId="44" xfId="0" applyFont="1" applyFill="1" applyBorder="1" applyAlignment="1">
      <alignment horizontal="right" vertical="center"/>
    </xf>
    <xf numFmtId="0" fontId="10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6" fontId="8" fillId="0" borderId="29" xfId="0" applyNumberFormat="1" applyFont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6" fontId="8" fillId="0" borderId="3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6" fontId="8" fillId="0" borderId="0" xfId="0" applyNumberFormat="1" applyFont="1" applyAlignment="1">
      <alignment vertical="center"/>
    </xf>
    <xf numFmtId="6" fontId="8" fillId="0" borderId="0" xfId="0" applyNumberFormat="1" applyFont="1" applyAlignment="1">
      <alignment horizontal="right"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10" fillId="0" borderId="0" xfId="0" applyFont="1"/>
    <xf numFmtId="0" fontId="22" fillId="0" borderId="0" xfId="0" applyFont="1"/>
    <xf numFmtId="0" fontId="10" fillId="0" borderId="32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2" borderId="46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10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1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shrinkToFit="1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4" fillId="0" borderId="3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Z1000"/>
  <sheetViews>
    <sheetView workbookViewId="0">
      <selection activeCell="A9" sqref="A9:B9"/>
    </sheetView>
  </sheetViews>
  <sheetFormatPr defaultColWidth="14.453125" defaultRowHeight="15" customHeight="1"/>
  <cols>
    <col min="1" max="1" width="13.7265625" customWidth="1"/>
    <col min="2" max="2" width="14.08984375" customWidth="1"/>
    <col min="3" max="3" width="11.453125" customWidth="1"/>
    <col min="4" max="4" width="9" customWidth="1"/>
    <col min="5" max="5" width="16.26953125" customWidth="1"/>
    <col min="6" max="6" width="11.453125" customWidth="1"/>
    <col min="7" max="7" width="9" customWidth="1"/>
    <col min="8" max="8" width="16.26953125" customWidth="1"/>
    <col min="9" max="9" width="7.81640625" customWidth="1"/>
    <col min="10" max="10" width="1.54296875" customWidth="1"/>
    <col min="11" max="26" width="9" customWidth="1"/>
  </cols>
  <sheetData>
    <row r="1" spans="1:26" ht="16.5" customHeight="1">
      <c r="A1" s="78" t="s">
        <v>111</v>
      </c>
      <c r="B1" s="79"/>
      <c r="C1" s="79"/>
      <c r="D1" s="79"/>
      <c r="E1" s="79"/>
      <c r="F1" s="79"/>
      <c r="G1" s="79"/>
      <c r="H1" s="79"/>
      <c r="I1" s="7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3" t="s">
        <v>0</v>
      </c>
      <c r="B2" s="1"/>
      <c r="C2" s="1"/>
      <c r="D2" s="1"/>
      <c r="E2" s="4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>
      <c r="A3" s="5" t="s">
        <v>112</v>
      </c>
      <c r="B3" s="2"/>
      <c r="C3" s="2"/>
      <c r="D3" s="2"/>
      <c r="E3" s="2"/>
      <c r="F3" s="2"/>
      <c r="G3" s="2"/>
      <c r="H3" s="80" t="s">
        <v>1</v>
      </c>
      <c r="I3" s="8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>
      <c r="A4" s="5"/>
      <c r="B4" s="2"/>
      <c r="C4" s="2"/>
      <c r="D4" s="2"/>
      <c r="E4" s="2"/>
      <c r="F4" s="2"/>
      <c r="G4" s="2"/>
      <c r="H4" s="82" t="s">
        <v>2</v>
      </c>
      <c r="I4" s="8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>
      <c r="A5" s="6" t="s">
        <v>3</v>
      </c>
      <c r="B5" s="6"/>
      <c r="C5" s="6"/>
      <c r="D5" s="6"/>
      <c r="E5" s="6"/>
      <c r="F5" s="6"/>
      <c r="G5" s="6"/>
      <c r="H5" s="84"/>
      <c r="I5" s="8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5.5" customHeight="1">
      <c r="A6" s="6"/>
      <c r="B6" s="6" t="s">
        <v>113</v>
      </c>
      <c r="C6" s="6"/>
      <c r="D6" s="6"/>
      <c r="E6" s="6"/>
      <c r="F6" s="6"/>
      <c r="G6" s="6"/>
      <c r="H6" s="84"/>
      <c r="I6" s="85"/>
      <c r="J6" s="7"/>
      <c r="K6" s="2"/>
      <c r="L6" s="8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" customHeight="1">
      <c r="A7" s="9"/>
      <c r="B7" s="9"/>
      <c r="C7" s="9"/>
      <c r="D7" s="9"/>
      <c r="E7" s="9"/>
      <c r="F7" s="9"/>
      <c r="G7" s="9"/>
      <c r="H7" s="84"/>
      <c r="I7" s="8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88" t="s">
        <v>4</v>
      </c>
      <c r="B8" s="89"/>
      <c r="C8" s="90" t="s">
        <v>5</v>
      </c>
      <c r="D8" s="91"/>
      <c r="E8" s="91"/>
      <c r="F8" s="91"/>
      <c r="G8" s="10"/>
      <c r="H8" s="84"/>
      <c r="I8" s="85"/>
      <c r="J8" s="6"/>
      <c r="K8" s="8"/>
      <c r="L8" s="8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92" t="s">
        <v>6</v>
      </c>
      <c r="B9" s="93"/>
      <c r="C9" s="94" t="s">
        <v>7</v>
      </c>
      <c r="D9" s="95"/>
      <c r="E9" s="95"/>
      <c r="F9" s="95"/>
      <c r="G9" s="11"/>
      <c r="H9" s="86"/>
      <c r="I9" s="87"/>
      <c r="J9" s="6"/>
      <c r="K9" s="8"/>
      <c r="L9" s="8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92" t="s">
        <v>8</v>
      </c>
      <c r="B10" s="93"/>
      <c r="C10" s="94" t="s">
        <v>9</v>
      </c>
      <c r="D10" s="95"/>
      <c r="E10" s="95"/>
      <c r="F10" s="95"/>
      <c r="G10" s="11"/>
      <c r="H10" s="11"/>
      <c r="I10" s="11"/>
      <c r="J10" s="12"/>
      <c r="K10" s="8"/>
      <c r="L10" s="8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01" t="s">
        <v>10</v>
      </c>
      <c r="B11" s="102"/>
      <c r="C11" s="13" t="s">
        <v>11</v>
      </c>
      <c r="D11" s="13"/>
      <c r="E11" s="13"/>
      <c r="F11" s="14"/>
      <c r="G11" s="15"/>
      <c r="H11" s="16"/>
      <c r="I11" s="16"/>
      <c r="J11" s="12"/>
      <c r="K11" s="8"/>
      <c r="L11" s="8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03" t="s">
        <v>12</v>
      </c>
      <c r="B12" s="104"/>
      <c r="C12" s="90" t="s">
        <v>13</v>
      </c>
      <c r="D12" s="91"/>
      <c r="E12" s="10"/>
      <c r="F12" s="10"/>
      <c r="G12" s="10"/>
      <c r="H12" s="10"/>
      <c r="I12" s="10"/>
      <c r="J12" s="12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92" t="s">
        <v>14</v>
      </c>
      <c r="B13" s="93"/>
      <c r="C13" s="17" t="s">
        <v>11</v>
      </c>
      <c r="D13" s="6"/>
      <c r="E13" s="17"/>
      <c r="F13" s="18"/>
      <c r="G13" s="19"/>
      <c r="H13" s="17"/>
      <c r="I13" s="17"/>
      <c r="J13" s="12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101" t="s">
        <v>15</v>
      </c>
      <c r="B14" s="102"/>
      <c r="C14" s="13" t="s">
        <v>16</v>
      </c>
      <c r="D14" s="13"/>
      <c r="E14" s="13"/>
      <c r="F14" s="13"/>
      <c r="G14" s="13"/>
      <c r="H14" s="13"/>
      <c r="I14" s="13"/>
      <c r="J14" s="12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.75" customHeight="1">
      <c r="A15" s="96" t="s">
        <v>17</v>
      </c>
      <c r="B15" s="97"/>
      <c r="C15" s="98"/>
      <c r="D15" s="99"/>
      <c r="E15" s="99"/>
      <c r="F15" s="99"/>
      <c r="G15" s="99"/>
      <c r="H15" s="99"/>
      <c r="I15" s="10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6.5" customHeight="1">
      <c r="A16" s="7"/>
      <c r="B16" s="21" t="s">
        <v>18</v>
      </c>
      <c r="C16" s="21"/>
      <c r="D16" s="21"/>
      <c r="E16" s="21" t="s">
        <v>19</v>
      </c>
      <c r="F16" s="21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3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22" t="s">
        <v>20</v>
      </c>
      <c r="B18" s="23"/>
      <c r="C18" s="105" t="s">
        <v>13</v>
      </c>
      <c r="D18" s="106"/>
      <c r="E18" s="24" t="s">
        <v>21</v>
      </c>
      <c r="F18" s="105" t="s">
        <v>16</v>
      </c>
      <c r="G18" s="107"/>
      <c r="H18" s="107"/>
      <c r="I18" s="106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6.5" customHeight="1">
      <c r="A19" s="25" t="s">
        <v>22</v>
      </c>
      <c r="B19" s="7"/>
      <c r="C19" s="7"/>
      <c r="D19" s="7"/>
      <c r="E19" s="21" t="s">
        <v>23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22" t="s">
        <v>24</v>
      </c>
      <c r="B20" s="23"/>
      <c r="C20" s="26">
        <v>1</v>
      </c>
      <c r="D20" s="27" t="s">
        <v>25</v>
      </c>
      <c r="E20" s="2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6.5" customHeight="1">
      <c r="A21" s="29" t="s">
        <v>26</v>
      </c>
      <c r="B21" s="7"/>
      <c r="C21" s="7"/>
      <c r="D21" s="2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6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6.5" customHeight="1">
      <c r="A23" s="30"/>
      <c r="B23" s="31"/>
      <c r="C23" s="108" t="s">
        <v>27</v>
      </c>
      <c r="D23" s="109"/>
      <c r="E23" s="109"/>
      <c r="F23" s="110"/>
      <c r="G23" s="6"/>
      <c r="H23" s="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4.75" customHeight="1">
      <c r="A24" s="111" t="s">
        <v>28</v>
      </c>
      <c r="B24" s="106"/>
      <c r="C24" s="112" t="s">
        <v>29</v>
      </c>
      <c r="D24" s="106"/>
      <c r="E24" s="32">
        <v>4</v>
      </c>
      <c r="F24" s="33" t="s">
        <v>25</v>
      </c>
      <c r="G24" s="34"/>
      <c r="H24" s="35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24.75" customHeight="1">
      <c r="A25" s="111" t="s">
        <v>28</v>
      </c>
      <c r="B25" s="106"/>
      <c r="C25" s="113" t="s">
        <v>30</v>
      </c>
      <c r="D25" s="106"/>
      <c r="E25" s="36">
        <v>5</v>
      </c>
      <c r="F25" s="37" t="s">
        <v>25</v>
      </c>
      <c r="G25" s="34"/>
      <c r="H25" s="35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24.75" customHeight="1">
      <c r="A26" s="111" t="s">
        <v>28</v>
      </c>
      <c r="B26" s="106"/>
      <c r="C26" s="113" t="s">
        <v>31</v>
      </c>
      <c r="D26" s="106"/>
      <c r="E26" s="36">
        <v>6</v>
      </c>
      <c r="F26" s="37" t="s">
        <v>25</v>
      </c>
      <c r="G26" s="34"/>
      <c r="H26" s="35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24.75" customHeight="1">
      <c r="A27" s="116" t="s">
        <v>32</v>
      </c>
      <c r="B27" s="106"/>
      <c r="C27" s="112" t="s">
        <v>29</v>
      </c>
      <c r="D27" s="106"/>
      <c r="E27" s="36">
        <v>4</v>
      </c>
      <c r="F27" s="37" t="s">
        <v>25</v>
      </c>
      <c r="G27" s="34"/>
      <c r="H27" s="35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24.75" customHeight="1">
      <c r="A28" s="116" t="s">
        <v>32</v>
      </c>
      <c r="B28" s="106"/>
      <c r="C28" s="113" t="s">
        <v>30</v>
      </c>
      <c r="D28" s="106"/>
      <c r="E28" s="36">
        <v>5</v>
      </c>
      <c r="F28" s="37" t="s">
        <v>25</v>
      </c>
      <c r="G28" s="34"/>
      <c r="H28" s="35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24.75" customHeight="1">
      <c r="A29" s="116" t="s">
        <v>32</v>
      </c>
      <c r="B29" s="106"/>
      <c r="C29" s="113" t="s">
        <v>31</v>
      </c>
      <c r="D29" s="106"/>
      <c r="E29" s="36">
        <v>6</v>
      </c>
      <c r="F29" s="37" t="s">
        <v>25</v>
      </c>
      <c r="G29" s="34"/>
      <c r="H29" s="35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24.75" customHeight="1">
      <c r="A30" s="112" t="s">
        <v>33</v>
      </c>
      <c r="B30" s="107"/>
      <c r="C30" s="112"/>
      <c r="D30" s="106"/>
      <c r="E30" s="32">
        <v>6</v>
      </c>
      <c r="F30" s="37" t="s">
        <v>25</v>
      </c>
      <c r="G30" s="34"/>
      <c r="H30" s="35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24.75" customHeight="1">
      <c r="A31" s="38"/>
      <c r="B31" s="39"/>
      <c r="C31" s="114" t="s">
        <v>34</v>
      </c>
      <c r="D31" s="115"/>
      <c r="E31" s="40">
        <f>SUM(E24:E30)</f>
        <v>36</v>
      </c>
      <c r="F31" s="41" t="s">
        <v>25</v>
      </c>
      <c r="G31" s="34"/>
      <c r="H31" s="35"/>
      <c r="I31" s="42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21.75" customHeight="1">
      <c r="A32" s="20"/>
      <c r="B32" s="20"/>
      <c r="C32" s="43" t="s">
        <v>35</v>
      </c>
      <c r="D32" s="44"/>
      <c r="E32" s="20"/>
      <c r="F32" s="21"/>
      <c r="G32" s="44"/>
      <c r="H32" s="21"/>
      <c r="I32" s="42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6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6.5" customHeight="1">
      <c r="A34" s="6" t="s">
        <v>36</v>
      </c>
      <c r="B34" s="7"/>
      <c r="C34" s="7"/>
      <c r="D34" s="7"/>
      <c r="E34" s="43" t="s">
        <v>37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.75" customHeight="1">
      <c r="A35" s="117" t="s">
        <v>38</v>
      </c>
      <c r="B35" s="106"/>
      <c r="C35" s="46">
        <v>3000</v>
      </c>
      <c r="D35" s="23" t="s">
        <v>39</v>
      </c>
      <c r="E35" s="47">
        <f t="shared" ref="E35:E41" si="0">+E24</f>
        <v>4</v>
      </c>
      <c r="F35" s="23" t="s">
        <v>25</v>
      </c>
      <c r="G35" s="23" t="s">
        <v>40</v>
      </c>
      <c r="H35" s="48">
        <f t="shared" ref="H35:H41" si="1">+C35*E35</f>
        <v>12000</v>
      </c>
      <c r="I35" s="7" t="s">
        <v>41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4.75" customHeight="1">
      <c r="A36" s="117" t="s">
        <v>42</v>
      </c>
      <c r="B36" s="106"/>
      <c r="C36" s="46">
        <v>3000</v>
      </c>
      <c r="D36" s="23" t="s">
        <v>39</v>
      </c>
      <c r="E36" s="47">
        <f t="shared" si="0"/>
        <v>5</v>
      </c>
      <c r="F36" s="23" t="s">
        <v>25</v>
      </c>
      <c r="G36" s="23" t="s">
        <v>40</v>
      </c>
      <c r="H36" s="48">
        <f t="shared" si="1"/>
        <v>15000</v>
      </c>
      <c r="I36" s="7" t="s">
        <v>41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.75" customHeight="1">
      <c r="A37" s="117" t="s">
        <v>43</v>
      </c>
      <c r="B37" s="106"/>
      <c r="C37" s="46">
        <v>5000</v>
      </c>
      <c r="D37" s="23" t="s">
        <v>39</v>
      </c>
      <c r="E37" s="47">
        <f t="shared" si="0"/>
        <v>6</v>
      </c>
      <c r="F37" s="23" t="s">
        <v>25</v>
      </c>
      <c r="G37" s="23" t="s">
        <v>40</v>
      </c>
      <c r="H37" s="48">
        <f t="shared" si="1"/>
        <v>30000</v>
      </c>
      <c r="I37" s="7" t="s">
        <v>41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4.75" customHeight="1">
      <c r="A38" s="117" t="s">
        <v>44</v>
      </c>
      <c r="B38" s="106"/>
      <c r="C38" s="46">
        <v>3000</v>
      </c>
      <c r="D38" s="23" t="s">
        <v>39</v>
      </c>
      <c r="E38" s="47">
        <f t="shared" si="0"/>
        <v>4</v>
      </c>
      <c r="F38" s="23" t="s">
        <v>25</v>
      </c>
      <c r="G38" s="23" t="s">
        <v>40</v>
      </c>
      <c r="H38" s="48">
        <f t="shared" si="1"/>
        <v>12000</v>
      </c>
      <c r="I38" s="7" t="s">
        <v>41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4.75" customHeight="1">
      <c r="A39" s="117" t="s">
        <v>45</v>
      </c>
      <c r="B39" s="106"/>
      <c r="C39" s="46">
        <v>3000</v>
      </c>
      <c r="D39" s="23" t="s">
        <v>39</v>
      </c>
      <c r="E39" s="47">
        <f t="shared" si="0"/>
        <v>5</v>
      </c>
      <c r="F39" s="23" t="s">
        <v>25</v>
      </c>
      <c r="G39" s="23" t="s">
        <v>40</v>
      </c>
      <c r="H39" s="48">
        <f t="shared" si="1"/>
        <v>15000</v>
      </c>
      <c r="I39" s="7" t="s">
        <v>41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4.75" customHeight="1">
      <c r="A40" s="117" t="s">
        <v>46</v>
      </c>
      <c r="B40" s="106"/>
      <c r="C40" s="46">
        <v>5000</v>
      </c>
      <c r="D40" s="23" t="s">
        <v>39</v>
      </c>
      <c r="E40" s="47">
        <f t="shared" si="0"/>
        <v>6</v>
      </c>
      <c r="F40" s="23" t="s">
        <v>25</v>
      </c>
      <c r="G40" s="23" t="s">
        <v>40</v>
      </c>
      <c r="H40" s="48">
        <f t="shared" si="1"/>
        <v>30000</v>
      </c>
      <c r="I40" s="7" t="s">
        <v>41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4.75" customHeight="1">
      <c r="A41" s="118" t="s">
        <v>47</v>
      </c>
      <c r="B41" s="106"/>
      <c r="C41" s="46">
        <v>1000</v>
      </c>
      <c r="D41" s="23" t="s">
        <v>39</v>
      </c>
      <c r="E41" s="47">
        <f t="shared" si="0"/>
        <v>6</v>
      </c>
      <c r="F41" s="23" t="s">
        <v>25</v>
      </c>
      <c r="G41" s="23" t="s">
        <v>40</v>
      </c>
      <c r="H41" s="48">
        <f t="shared" si="1"/>
        <v>6000</v>
      </c>
      <c r="I41" s="7" t="s">
        <v>48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4.75" customHeight="1">
      <c r="A42" s="49"/>
      <c r="B42" s="6"/>
      <c r="C42" s="50"/>
      <c r="D42" s="7"/>
      <c r="E42" s="7"/>
      <c r="F42" s="7"/>
      <c r="G42" s="7"/>
      <c r="H42" s="51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8.25" customHeight="1">
      <c r="A43" s="6"/>
      <c r="B43" s="6"/>
      <c r="C43" s="6"/>
      <c r="D43" s="6"/>
      <c r="E43" s="6"/>
      <c r="F43" s="6"/>
      <c r="G43" s="6"/>
      <c r="H43" s="6"/>
      <c r="I43" s="6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7"/>
      <c r="B44" s="6"/>
      <c r="C44" s="6"/>
      <c r="D44" s="26" t="s">
        <v>49</v>
      </c>
      <c r="E44" s="23"/>
      <c r="F44" s="52"/>
      <c r="G44" s="53"/>
      <c r="H44" s="48">
        <f>SUM(H35:H41)</f>
        <v>120000</v>
      </c>
      <c r="I44" s="6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4.5" customHeight="1">
      <c r="A45" s="6"/>
      <c r="B45" s="6"/>
      <c r="C45" s="6"/>
      <c r="D45" s="6"/>
      <c r="E45" s="6"/>
      <c r="F45" s="6"/>
      <c r="G45" s="6"/>
      <c r="H45" s="6"/>
      <c r="I45" s="6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6.5" customHeight="1">
      <c r="A46" s="54" t="s">
        <v>50</v>
      </c>
      <c r="B46" s="6"/>
      <c r="C46" s="6"/>
      <c r="D46" s="6"/>
      <c r="E46" s="6"/>
      <c r="F46" s="6"/>
      <c r="G46" s="6"/>
      <c r="H46" s="6"/>
      <c r="I46" s="6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6.5" customHeight="1">
      <c r="A47" s="6"/>
      <c r="B47" s="6"/>
      <c r="C47" s="6"/>
      <c r="D47" s="6"/>
      <c r="E47" s="6"/>
      <c r="F47" s="6"/>
      <c r="G47" s="6"/>
      <c r="H47" s="6"/>
      <c r="I47" s="6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6.5" customHeight="1">
      <c r="A48" s="6"/>
      <c r="B48" s="6"/>
      <c r="C48" s="6"/>
      <c r="D48" s="6"/>
      <c r="E48" s="6"/>
      <c r="F48" s="6"/>
      <c r="G48" s="6"/>
      <c r="H48" s="6"/>
      <c r="I48" s="6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6.5" customHeight="1">
      <c r="A49" s="6"/>
      <c r="B49" s="6"/>
      <c r="C49" s="6"/>
      <c r="D49" s="6"/>
      <c r="E49" s="6"/>
      <c r="F49" s="6"/>
      <c r="G49" s="6"/>
      <c r="H49" s="6"/>
      <c r="I49" s="6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6.5" customHeight="1">
      <c r="A50" s="6"/>
      <c r="B50" s="6"/>
      <c r="C50" s="6"/>
      <c r="D50" s="6"/>
      <c r="E50" s="6"/>
      <c r="F50" s="6"/>
      <c r="G50" s="6"/>
      <c r="H50" s="6"/>
      <c r="I50" s="6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6.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6.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6.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6.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1">
    <mergeCell ref="A40:B40"/>
    <mergeCell ref="A41:B41"/>
    <mergeCell ref="A29:B29"/>
    <mergeCell ref="A30:B30"/>
    <mergeCell ref="A35:B35"/>
    <mergeCell ref="A36:B36"/>
    <mergeCell ref="A37:B37"/>
    <mergeCell ref="A38:B38"/>
    <mergeCell ref="A39:B39"/>
    <mergeCell ref="A25:B25"/>
    <mergeCell ref="C25:D25"/>
    <mergeCell ref="C30:D30"/>
    <mergeCell ref="C31:D31"/>
    <mergeCell ref="A26:B26"/>
    <mergeCell ref="C26:D26"/>
    <mergeCell ref="A27:B27"/>
    <mergeCell ref="C27:D27"/>
    <mergeCell ref="A28:B28"/>
    <mergeCell ref="C28:D28"/>
    <mergeCell ref="C29:D29"/>
    <mergeCell ref="C18:D18"/>
    <mergeCell ref="F18:I18"/>
    <mergeCell ref="C23:F23"/>
    <mergeCell ref="A24:B24"/>
    <mergeCell ref="C24:D24"/>
    <mergeCell ref="A15:B15"/>
    <mergeCell ref="C15:I15"/>
    <mergeCell ref="A10:B10"/>
    <mergeCell ref="C10:F10"/>
    <mergeCell ref="A11:B11"/>
    <mergeCell ref="A12:B12"/>
    <mergeCell ref="C12:D12"/>
    <mergeCell ref="A13:B13"/>
    <mergeCell ref="A14:B14"/>
    <mergeCell ref="A1:I1"/>
    <mergeCell ref="H3:I3"/>
    <mergeCell ref="H4:I9"/>
    <mergeCell ref="A8:B8"/>
    <mergeCell ref="C8:F8"/>
    <mergeCell ref="A9:B9"/>
    <mergeCell ref="C9:F9"/>
  </mergeCells>
  <phoneticPr fontId="23"/>
  <printOptions horizontalCentered="1" verticalCentered="1"/>
  <pageMargins left="0" right="0" top="0.19685039370078741" bottom="0" header="0" footer="0"/>
  <pageSetup paperSize="9"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Z996"/>
  <sheetViews>
    <sheetView topLeftCell="A14" workbookViewId="0">
      <selection activeCell="A11" sqref="A11:B11"/>
    </sheetView>
  </sheetViews>
  <sheetFormatPr defaultColWidth="14.453125" defaultRowHeight="15" customHeight="1"/>
  <cols>
    <col min="1" max="1" width="13.7265625" customWidth="1"/>
    <col min="2" max="2" width="14.08984375" customWidth="1"/>
    <col min="3" max="3" width="13.36328125" customWidth="1"/>
    <col min="4" max="4" width="9" customWidth="1"/>
    <col min="5" max="5" width="14.453125" customWidth="1"/>
    <col min="6" max="6" width="10.1796875" customWidth="1"/>
    <col min="7" max="7" width="8.1796875" customWidth="1"/>
    <col min="8" max="8" width="16.26953125" customWidth="1"/>
    <col min="9" max="9" width="7.81640625" customWidth="1"/>
    <col min="10" max="10" width="1.54296875" customWidth="1"/>
    <col min="11" max="26" width="9" customWidth="1"/>
  </cols>
  <sheetData>
    <row r="1" spans="1:26" ht="16.5" customHeight="1">
      <c r="A1" s="78" t="s">
        <v>111</v>
      </c>
      <c r="B1" s="79"/>
      <c r="C1" s="79"/>
      <c r="D1" s="79"/>
      <c r="E1" s="79"/>
      <c r="F1" s="79"/>
      <c r="G1" s="79"/>
      <c r="H1" s="79"/>
      <c r="I1" s="7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3"/>
      <c r="B2" s="1"/>
      <c r="C2" s="1"/>
      <c r="D2" s="1"/>
      <c r="E2" s="4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>
      <c r="A3" s="5" t="s">
        <v>110</v>
      </c>
      <c r="B3" s="2"/>
      <c r="C3" s="2"/>
      <c r="D3" s="2"/>
      <c r="E3" s="2"/>
      <c r="F3" s="2"/>
      <c r="G3" s="2"/>
      <c r="H3" s="80" t="s">
        <v>1</v>
      </c>
      <c r="I3" s="8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>
      <c r="A4" s="6" t="s">
        <v>3</v>
      </c>
      <c r="B4" s="6"/>
      <c r="C4" s="6"/>
      <c r="D4" s="6"/>
      <c r="E4" s="6"/>
      <c r="F4" s="6"/>
      <c r="G4" s="6"/>
      <c r="H4" s="82"/>
      <c r="I4" s="8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6"/>
      <c r="B5" s="6" t="s">
        <v>114</v>
      </c>
      <c r="C5" s="6"/>
      <c r="D5" s="6"/>
      <c r="E5" s="6"/>
      <c r="F5" s="6"/>
      <c r="G5" s="6"/>
      <c r="H5" s="84"/>
      <c r="I5" s="85"/>
      <c r="J5" s="7"/>
      <c r="K5" s="2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7.5" customHeight="1" thickBot="1">
      <c r="A6" s="9"/>
      <c r="B6" s="9"/>
      <c r="C6" s="9"/>
      <c r="D6" s="9"/>
      <c r="E6" s="9"/>
      <c r="F6" s="9"/>
      <c r="G6" s="9"/>
      <c r="H6" s="84"/>
      <c r="I6" s="8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>
      <c r="A7" s="88" t="s">
        <v>4</v>
      </c>
      <c r="B7" s="89"/>
      <c r="C7" s="121"/>
      <c r="D7" s="122"/>
      <c r="E7" s="122"/>
      <c r="F7" s="122"/>
      <c r="G7" s="123"/>
      <c r="H7" s="84"/>
      <c r="I7" s="85"/>
      <c r="J7" s="6"/>
      <c r="K7" s="8"/>
      <c r="L7" s="8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 thickBot="1">
      <c r="A8" s="92" t="s">
        <v>6</v>
      </c>
      <c r="B8" s="93"/>
      <c r="C8" s="94"/>
      <c r="D8" s="95"/>
      <c r="E8" s="95"/>
      <c r="F8" s="95"/>
      <c r="G8" s="11"/>
      <c r="H8" s="86"/>
      <c r="I8" s="87"/>
      <c r="J8" s="6"/>
      <c r="K8" s="8"/>
      <c r="L8" s="8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92" t="s">
        <v>8</v>
      </c>
      <c r="B9" s="93"/>
      <c r="C9" s="94"/>
      <c r="D9" s="95"/>
      <c r="E9" s="95"/>
      <c r="F9" s="95"/>
      <c r="G9" s="11"/>
      <c r="H9" s="11"/>
      <c r="I9" s="11"/>
      <c r="J9" s="12"/>
      <c r="K9" s="8"/>
      <c r="L9" s="8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01" t="s">
        <v>10</v>
      </c>
      <c r="B10" s="102"/>
      <c r="C10" s="13"/>
      <c r="D10" s="13"/>
      <c r="E10" s="13"/>
      <c r="F10" s="14"/>
      <c r="G10" s="15"/>
      <c r="H10" s="16"/>
      <c r="I10" s="16"/>
      <c r="J10" s="12"/>
      <c r="K10" s="8"/>
      <c r="L10" s="8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03" t="s">
        <v>12</v>
      </c>
      <c r="B11" s="104"/>
      <c r="C11" s="90"/>
      <c r="D11" s="91"/>
      <c r="E11" s="10"/>
      <c r="F11" s="10"/>
      <c r="G11" s="10"/>
      <c r="H11" s="10"/>
      <c r="I11" s="10"/>
      <c r="J11" s="12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92" t="s">
        <v>51</v>
      </c>
      <c r="B12" s="93"/>
      <c r="C12" s="17"/>
      <c r="D12" s="6"/>
      <c r="E12" s="17"/>
      <c r="F12" s="18"/>
      <c r="G12" s="19"/>
      <c r="H12" s="17"/>
      <c r="I12" s="17"/>
      <c r="J12" s="12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01" t="s">
        <v>52</v>
      </c>
      <c r="B13" s="102"/>
      <c r="C13" s="13"/>
      <c r="D13" s="13"/>
      <c r="E13" s="13"/>
      <c r="F13" s="13"/>
      <c r="G13" s="13"/>
      <c r="H13" s="13"/>
      <c r="I13" s="13"/>
      <c r="J13" s="12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.75" customHeight="1">
      <c r="A14" s="96" t="s">
        <v>17</v>
      </c>
      <c r="B14" s="97"/>
      <c r="C14" s="98"/>
      <c r="D14" s="99"/>
      <c r="E14" s="99"/>
      <c r="F14" s="99"/>
      <c r="G14" s="99"/>
      <c r="H14" s="99"/>
      <c r="I14" s="10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6.5" customHeight="1">
      <c r="A15" s="7"/>
      <c r="B15" s="21" t="s">
        <v>18</v>
      </c>
      <c r="C15" s="21"/>
      <c r="D15" s="21"/>
      <c r="E15" s="21" t="s">
        <v>19</v>
      </c>
      <c r="F15" s="2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3.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22" t="s">
        <v>20</v>
      </c>
      <c r="B17" s="23"/>
      <c r="C17" s="105"/>
      <c r="D17" s="106"/>
      <c r="E17" s="24" t="s">
        <v>53</v>
      </c>
      <c r="F17" s="105"/>
      <c r="G17" s="107"/>
      <c r="H17" s="107"/>
      <c r="I17" s="10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6.5" customHeight="1">
      <c r="A18" s="25" t="s">
        <v>22</v>
      </c>
      <c r="B18" s="7"/>
      <c r="C18" s="7"/>
      <c r="D18" s="7"/>
      <c r="E18" s="21" t="s">
        <v>23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22" t="s">
        <v>24</v>
      </c>
      <c r="B19" s="23"/>
      <c r="C19" s="26"/>
      <c r="D19" s="27" t="s">
        <v>25</v>
      </c>
      <c r="E19" s="2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6.5" customHeight="1">
      <c r="A20" s="29" t="s">
        <v>26</v>
      </c>
      <c r="B20" s="7"/>
      <c r="C20" s="7"/>
      <c r="D20" s="2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6.75" customHeight="1" thickBo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6.5" customHeight="1">
      <c r="A22" s="108" t="s">
        <v>96</v>
      </c>
      <c r="B22" s="137"/>
      <c r="C22" s="67"/>
      <c r="D22" s="66"/>
      <c r="E22" s="66"/>
      <c r="F22" s="69"/>
      <c r="G22" s="69"/>
      <c r="H22" s="70"/>
      <c r="I22" s="71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6.5" customHeight="1">
      <c r="A23" s="138"/>
      <c r="B23" s="139"/>
      <c r="C23" s="112" t="s">
        <v>91</v>
      </c>
      <c r="D23" s="133"/>
      <c r="E23" s="134" t="s">
        <v>92</v>
      </c>
      <c r="F23" s="135"/>
      <c r="G23" s="134" t="s">
        <v>90</v>
      </c>
      <c r="H23" s="136"/>
      <c r="I23" s="6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130" t="s">
        <v>86</v>
      </c>
      <c r="B24" s="131"/>
      <c r="C24" s="112"/>
      <c r="D24" s="132"/>
      <c r="E24" s="124"/>
      <c r="F24" s="125"/>
      <c r="G24" s="124"/>
      <c r="H24" s="126"/>
      <c r="I24" s="72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23.25" customHeight="1">
      <c r="A25" s="116" t="s">
        <v>87</v>
      </c>
      <c r="B25" s="140"/>
      <c r="C25" s="113"/>
      <c r="D25" s="132"/>
      <c r="E25" s="124"/>
      <c r="F25" s="125"/>
      <c r="G25" s="124"/>
      <c r="H25" s="126"/>
      <c r="I25" s="72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23.25" customHeight="1">
      <c r="A26" s="116" t="s">
        <v>88</v>
      </c>
      <c r="B26" s="140"/>
      <c r="C26" s="113"/>
      <c r="D26" s="132"/>
      <c r="E26" s="124"/>
      <c r="F26" s="125"/>
      <c r="G26" s="124"/>
      <c r="H26" s="126"/>
      <c r="I26" s="72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23.25" customHeight="1">
      <c r="A27" s="116" t="s">
        <v>32</v>
      </c>
      <c r="B27" s="106"/>
      <c r="C27" s="112"/>
      <c r="D27" s="132"/>
      <c r="E27" s="124"/>
      <c r="F27" s="125"/>
      <c r="G27" s="124"/>
      <c r="H27" s="126"/>
      <c r="I27" s="72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23.25" customHeight="1">
      <c r="A28" s="112" t="s">
        <v>89</v>
      </c>
      <c r="B28" s="132"/>
      <c r="C28" s="112"/>
      <c r="D28" s="132"/>
      <c r="E28" s="124"/>
      <c r="F28" s="125"/>
      <c r="G28" s="127"/>
      <c r="H28" s="128"/>
      <c r="I28" s="72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23.25" customHeight="1" thickBot="1">
      <c r="A29" s="114" t="s">
        <v>34</v>
      </c>
      <c r="B29" s="129"/>
      <c r="C29" s="129"/>
      <c r="D29" s="129"/>
      <c r="E29" s="129"/>
      <c r="F29" s="129"/>
      <c r="G29" s="119">
        <f>SUM(C24:H28)</f>
        <v>0</v>
      </c>
      <c r="H29" s="120"/>
      <c r="I29" s="73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21.75" customHeight="1">
      <c r="A30" s="20"/>
      <c r="B30" s="20"/>
      <c r="C30" s="43" t="s">
        <v>35</v>
      </c>
      <c r="D30" s="44"/>
      <c r="E30" s="20"/>
      <c r="F30" s="21"/>
      <c r="G30" s="44"/>
      <c r="H30" s="21"/>
      <c r="I30" s="42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6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6.5" customHeight="1">
      <c r="A32" s="6" t="s">
        <v>36</v>
      </c>
      <c r="B32" s="7"/>
      <c r="C32" s="7"/>
      <c r="D32" s="7"/>
      <c r="E32" s="43" t="s">
        <v>37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117" t="s">
        <v>93</v>
      </c>
      <c r="B33" s="106"/>
      <c r="C33" s="46">
        <v>3000</v>
      </c>
      <c r="D33" s="23" t="s">
        <v>39</v>
      </c>
      <c r="E33" s="47">
        <f>SUM(C24:D27)</f>
        <v>0</v>
      </c>
      <c r="F33" s="23" t="s">
        <v>25</v>
      </c>
      <c r="G33" s="23" t="s">
        <v>40</v>
      </c>
      <c r="H33" s="48">
        <f>+C33*E33</f>
        <v>0</v>
      </c>
      <c r="I33" s="7" t="s">
        <v>41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117" t="s">
        <v>94</v>
      </c>
      <c r="B34" s="106"/>
      <c r="C34" s="46">
        <v>3000</v>
      </c>
      <c r="D34" s="23" t="s">
        <v>39</v>
      </c>
      <c r="E34" s="47">
        <f>SUM(E24:F27)</f>
        <v>0</v>
      </c>
      <c r="F34" s="23" t="s">
        <v>25</v>
      </c>
      <c r="G34" s="23" t="s">
        <v>40</v>
      </c>
      <c r="H34" s="48">
        <f t="shared" ref="H34:H37" si="0">+C34*E34</f>
        <v>0</v>
      </c>
      <c r="I34" s="7" t="s">
        <v>41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117" t="s">
        <v>95</v>
      </c>
      <c r="B35" s="106"/>
      <c r="C35" s="46">
        <v>5000</v>
      </c>
      <c r="D35" s="23" t="s">
        <v>39</v>
      </c>
      <c r="E35" s="47">
        <f>SUM(G24:H27)</f>
        <v>0</v>
      </c>
      <c r="F35" s="23" t="s">
        <v>25</v>
      </c>
      <c r="G35" s="23" t="s">
        <v>40</v>
      </c>
      <c r="H35" s="48">
        <f t="shared" si="0"/>
        <v>0</v>
      </c>
      <c r="I35" s="7" t="s">
        <v>41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118" t="s">
        <v>54</v>
      </c>
      <c r="B36" s="106"/>
      <c r="C36" s="46">
        <v>1000</v>
      </c>
      <c r="D36" s="23" t="s">
        <v>39</v>
      </c>
      <c r="E36" s="47">
        <f>C28</f>
        <v>0</v>
      </c>
      <c r="F36" s="23" t="s">
        <v>25</v>
      </c>
      <c r="G36" s="23" t="s">
        <v>40</v>
      </c>
      <c r="H36" s="48">
        <f t="shared" si="0"/>
        <v>0</v>
      </c>
      <c r="I36" s="7" t="s">
        <v>48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118" t="s">
        <v>55</v>
      </c>
      <c r="B37" s="106"/>
      <c r="C37" s="46">
        <v>1000</v>
      </c>
      <c r="D37" s="23" t="s">
        <v>39</v>
      </c>
      <c r="E37" s="47">
        <f>E28</f>
        <v>0</v>
      </c>
      <c r="F37" s="23" t="s">
        <v>25</v>
      </c>
      <c r="G37" s="23" t="s">
        <v>40</v>
      </c>
      <c r="H37" s="48">
        <f t="shared" si="0"/>
        <v>0</v>
      </c>
      <c r="I37" s="7" t="s">
        <v>48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8" customHeight="1">
      <c r="A38" s="49"/>
      <c r="B38" s="6"/>
      <c r="C38" s="50"/>
      <c r="D38" s="7"/>
      <c r="E38" s="7"/>
      <c r="F38" s="7"/>
      <c r="G38" s="7"/>
      <c r="H38" s="51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8.25" customHeight="1">
      <c r="A39" s="6"/>
      <c r="B39" s="6"/>
      <c r="C39" s="6"/>
      <c r="D39" s="6"/>
      <c r="E39" s="6"/>
      <c r="F39" s="6"/>
      <c r="G39" s="6"/>
      <c r="H39" s="6"/>
      <c r="I39" s="6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7"/>
      <c r="B40" s="6"/>
      <c r="C40" s="6"/>
      <c r="D40" s="26" t="s">
        <v>49</v>
      </c>
      <c r="E40" s="23"/>
      <c r="F40" s="52"/>
      <c r="G40" s="53"/>
      <c r="H40" s="48">
        <f>SUM(H33:H37)</f>
        <v>0</v>
      </c>
      <c r="I40" s="6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4.5" customHeight="1">
      <c r="A41" s="6"/>
      <c r="B41" s="6"/>
      <c r="C41" s="6"/>
      <c r="D41" s="6"/>
      <c r="E41" s="6"/>
      <c r="F41" s="6"/>
      <c r="G41" s="6"/>
      <c r="H41" s="6"/>
      <c r="I41" s="6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6.5" customHeight="1">
      <c r="A42" s="54" t="s">
        <v>50</v>
      </c>
      <c r="B42" s="6"/>
      <c r="C42" s="6"/>
      <c r="D42" s="6"/>
      <c r="E42" s="6"/>
      <c r="F42" s="6"/>
      <c r="G42" s="6"/>
      <c r="H42" s="6"/>
      <c r="I42" s="6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6.5" customHeight="1">
      <c r="A43" s="6"/>
      <c r="B43" s="6"/>
      <c r="C43" s="6"/>
      <c r="D43" s="6"/>
      <c r="E43" s="6"/>
      <c r="F43" s="6"/>
      <c r="G43" s="6"/>
      <c r="H43" s="6"/>
      <c r="I43" s="6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6.5" customHeight="1">
      <c r="A44" s="6"/>
      <c r="B44" s="6"/>
      <c r="C44" s="6"/>
      <c r="D44" s="6"/>
      <c r="E44" s="6"/>
      <c r="F44" s="6"/>
      <c r="G44" s="6"/>
      <c r="H44" s="6"/>
      <c r="I44" s="6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6.5" customHeight="1">
      <c r="A45" s="6"/>
      <c r="B45" s="6"/>
      <c r="C45" s="6"/>
      <c r="D45" s="6"/>
      <c r="E45" s="6"/>
      <c r="F45" s="6"/>
      <c r="G45" s="6"/>
      <c r="H45" s="6"/>
      <c r="I45" s="6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6.5" customHeight="1">
      <c r="A46" s="6"/>
      <c r="B46" s="6"/>
      <c r="C46" s="6"/>
      <c r="D46" s="6"/>
      <c r="E46" s="6"/>
      <c r="F46" s="6"/>
      <c r="G46" s="6"/>
      <c r="H46" s="6"/>
      <c r="I46" s="6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6.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6.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6.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6.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49">
    <mergeCell ref="A37:B37"/>
    <mergeCell ref="A36:B36"/>
    <mergeCell ref="A33:B33"/>
    <mergeCell ref="A34:B34"/>
    <mergeCell ref="A35:B35"/>
    <mergeCell ref="C28:D28"/>
    <mergeCell ref="A26:B26"/>
    <mergeCell ref="C26:D26"/>
    <mergeCell ref="A27:B27"/>
    <mergeCell ref="C27:D27"/>
    <mergeCell ref="A28:B28"/>
    <mergeCell ref="E23:F23"/>
    <mergeCell ref="G23:H23"/>
    <mergeCell ref="A22:B23"/>
    <mergeCell ref="E24:F24"/>
    <mergeCell ref="A25:B25"/>
    <mergeCell ref="C25:D25"/>
    <mergeCell ref="A12:B12"/>
    <mergeCell ref="A13:B13"/>
    <mergeCell ref="A24:B24"/>
    <mergeCell ref="C24:D24"/>
    <mergeCell ref="C23:D23"/>
    <mergeCell ref="A9:B9"/>
    <mergeCell ref="C9:F9"/>
    <mergeCell ref="A10:B10"/>
    <mergeCell ref="A11:B11"/>
    <mergeCell ref="C11:D11"/>
    <mergeCell ref="A1:I1"/>
    <mergeCell ref="H3:I3"/>
    <mergeCell ref="A7:B7"/>
    <mergeCell ref="A8:B8"/>
    <mergeCell ref="C8:F8"/>
    <mergeCell ref="H4:I8"/>
    <mergeCell ref="G29:H29"/>
    <mergeCell ref="C7:G7"/>
    <mergeCell ref="E25:F25"/>
    <mergeCell ref="E26:F26"/>
    <mergeCell ref="E27:F27"/>
    <mergeCell ref="E28:F28"/>
    <mergeCell ref="G24:H24"/>
    <mergeCell ref="G25:H25"/>
    <mergeCell ref="G26:H26"/>
    <mergeCell ref="G27:H27"/>
    <mergeCell ref="G28:H28"/>
    <mergeCell ref="C17:D17"/>
    <mergeCell ref="F17:I17"/>
    <mergeCell ref="A29:F29"/>
    <mergeCell ref="A14:B14"/>
    <mergeCell ref="C14:I14"/>
  </mergeCells>
  <phoneticPr fontId="23"/>
  <printOptions horizontalCentered="1" verticalCentered="1"/>
  <pageMargins left="0" right="0" top="0.19685039370078741" bottom="0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FF"/>
  </sheetPr>
  <dimension ref="A1:AH997"/>
  <sheetViews>
    <sheetView tabSelected="1" topLeftCell="A56" zoomScaleNormal="100" workbookViewId="0">
      <selection activeCell="A12" sqref="A12"/>
    </sheetView>
  </sheetViews>
  <sheetFormatPr defaultColWidth="14.453125" defaultRowHeight="15" customHeight="1"/>
  <cols>
    <col min="1" max="1" width="4.453125" customWidth="1"/>
    <col min="2" max="2" width="22.54296875" customWidth="1"/>
    <col min="3" max="3" width="7.7265625" customWidth="1"/>
    <col min="4" max="17" width="6.1796875" customWidth="1"/>
    <col min="18" max="34" width="1.54296875" customWidth="1"/>
  </cols>
  <sheetData>
    <row r="1" spans="1:34" ht="12.75" customHeight="1">
      <c r="A1" s="141" t="s">
        <v>115</v>
      </c>
      <c r="B1" s="79"/>
      <c r="C1" s="79"/>
      <c r="D1" s="79"/>
      <c r="E1" s="79"/>
      <c r="F1" s="79"/>
      <c r="G1" s="79"/>
      <c r="H1" s="79"/>
      <c r="I1" s="79"/>
      <c r="P1" s="55"/>
      <c r="Q1" s="5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</row>
    <row r="2" spans="1:34" ht="12.75" customHeight="1">
      <c r="A2" s="141" t="s">
        <v>56</v>
      </c>
      <c r="B2" s="79"/>
      <c r="C2" s="79"/>
      <c r="D2" s="79"/>
      <c r="E2" s="79"/>
      <c r="F2" s="79"/>
      <c r="G2" s="79"/>
      <c r="H2" s="79"/>
      <c r="I2" s="79"/>
      <c r="P2" s="55"/>
      <c r="Q2" s="5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</row>
    <row r="3" spans="1:34" ht="9.75" customHeight="1">
      <c r="A3" s="56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</row>
    <row r="4" spans="1:34" ht="26.25" customHeight="1">
      <c r="A4" s="56"/>
      <c r="B4" s="57" t="s">
        <v>57</v>
      </c>
      <c r="C4" s="142">
        <f>+受講申込書1!C7</f>
        <v>0</v>
      </c>
      <c r="D4" s="99"/>
      <c r="E4" s="99"/>
      <c r="F4" s="99"/>
      <c r="G4" s="99"/>
      <c r="H4" s="99"/>
      <c r="I4" s="100"/>
      <c r="J4" s="68"/>
      <c r="K4" s="68"/>
      <c r="L4" s="68"/>
      <c r="M4" s="68"/>
      <c r="N4" s="68"/>
      <c r="O4" s="68"/>
      <c r="P4" s="58"/>
      <c r="Q4" s="58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</row>
    <row r="5" spans="1:34" ht="15.75" customHeight="1">
      <c r="A5" s="35" t="s">
        <v>58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</row>
    <row r="6" spans="1:34" ht="15.75" customHeight="1">
      <c r="A6" s="35" t="s">
        <v>59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</row>
    <row r="7" spans="1:34" ht="15.75" customHeight="1">
      <c r="A7" s="20" t="s">
        <v>60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</row>
    <row r="8" spans="1:34" ht="7.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</row>
    <row r="9" spans="1:34" ht="13.5" customHeight="1">
      <c r="A9" s="20"/>
      <c r="B9" s="20"/>
      <c r="C9" s="59" t="s">
        <v>61</v>
      </c>
      <c r="D9" s="60"/>
      <c r="E9" s="60"/>
      <c r="F9" s="60"/>
      <c r="G9" s="60"/>
      <c r="H9" s="20"/>
      <c r="I9" s="60"/>
      <c r="J9" s="60"/>
      <c r="K9" s="60"/>
      <c r="L9" s="60"/>
      <c r="M9" s="60"/>
      <c r="N9" s="60"/>
      <c r="O9" s="60"/>
      <c r="P9" s="20"/>
      <c r="Q9" s="20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</row>
    <row r="10" spans="1:34" ht="13.5" customHeight="1">
      <c r="A10" s="20"/>
      <c r="B10" s="20"/>
      <c r="C10" s="61" t="s">
        <v>62</v>
      </c>
      <c r="D10" s="60"/>
      <c r="E10" s="60"/>
      <c r="F10" s="60"/>
      <c r="G10" s="60"/>
      <c r="H10" s="61"/>
      <c r="I10" s="60"/>
      <c r="J10" s="60"/>
      <c r="K10" s="60"/>
      <c r="L10" s="60"/>
      <c r="M10" s="60"/>
      <c r="N10" s="60"/>
      <c r="O10" s="60"/>
      <c r="P10" s="20"/>
      <c r="Q10" s="20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</row>
    <row r="11" spans="1:34" ht="45" customHeight="1">
      <c r="A11" s="62" t="s">
        <v>63</v>
      </c>
      <c r="B11" s="62" t="s">
        <v>64</v>
      </c>
      <c r="C11" s="45" t="s">
        <v>65</v>
      </c>
      <c r="D11" s="24" t="s">
        <v>102</v>
      </c>
      <c r="E11" s="24" t="s">
        <v>103</v>
      </c>
      <c r="F11" s="74" t="s">
        <v>97</v>
      </c>
      <c r="G11" s="24" t="s">
        <v>104</v>
      </c>
      <c r="H11" s="24" t="s">
        <v>105</v>
      </c>
      <c r="I11" s="74" t="s">
        <v>98</v>
      </c>
      <c r="J11" s="24" t="s">
        <v>106</v>
      </c>
      <c r="K11" s="24" t="s">
        <v>107</v>
      </c>
      <c r="L11" s="74" t="s">
        <v>99</v>
      </c>
      <c r="M11" s="24" t="s">
        <v>108</v>
      </c>
      <c r="N11" s="24" t="s">
        <v>109</v>
      </c>
      <c r="O11" s="74" t="s">
        <v>100</v>
      </c>
      <c r="P11" s="24" t="s">
        <v>101</v>
      </c>
      <c r="Q11" s="24" t="s">
        <v>66</v>
      </c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</row>
    <row r="12" spans="1:34" ht="29.25" customHeight="1">
      <c r="A12" s="63"/>
      <c r="B12" s="64" t="s">
        <v>67</v>
      </c>
      <c r="C12" s="76" t="s">
        <v>68</v>
      </c>
      <c r="D12" s="63">
        <f>SUM(D13:D87)</f>
        <v>0</v>
      </c>
      <c r="E12" s="63">
        <f>SUM(E13:E87)</f>
        <v>0</v>
      </c>
      <c r="F12" s="63">
        <f>SUM(F13:F87)</f>
        <v>0</v>
      </c>
      <c r="G12" s="63">
        <f>SUM(G13:G87)</f>
        <v>0</v>
      </c>
      <c r="H12" s="63">
        <f t="shared" ref="H12:Q12" si="0">SUM(H13:H87)</f>
        <v>0</v>
      </c>
      <c r="I12" s="63">
        <f t="shared" si="0"/>
        <v>0</v>
      </c>
      <c r="J12" s="63">
        <f t="shared" si="0"/>
        <v>0</v>
      </c>
      <c r="K12" s="63">
        <f t="shared" si="0"/>
        <v>0</v>
      </c>
      <c r="L12" s="63">
        <f t="shared" si="0"/>
        <v>0</v>
      </c>
      <c r="M12" s="63">
        <f t="shared" si="0"/>
        <v>0</v>
      </c>
      <c r="N12" s="63">
        <f>SUM(N13:N87)</f>
        <v>0</v>
      </c>
      <c r="O12" s="63">
        <f>SUM(O13:O87)</f>
        <v>0</v>
      </c>
      <c r="P12" s="63">
        <f t="shared" si="0"/>
        <v>0</v>
      </c>
      <c r="Q12" s="63">
        <f t="shared" si="0"/>
        <v>0</v>
      </c>
      <c r="R12" s="75" t="s">
        <v>69</v>
      </c>
      <c r="S12" s="75" t="s">
        <v>70</v>
      </c>
      <c r="T12" s="75" t="s">
        <v>71</v>
      </c>
      <c r="U12" s="75" t="s">
        <v>72</v>
      </c>
      <c r="V12" s="75" t="s">
        <v>73</v>
      </c>
      <c r="W12" s="75" t="s">
        <v>74</v>
      </c>
      <c r="X12" s="75" t="s">
        <v>75</v>
      </c>
      <c r="Y12" s="75" t="s">
        <v>76</v>
      </c>
      <c r="Z12" s="75" t="s">
        <v>77</v>
      </c>
      <c r="AA12" s="75" t="s">
        <v>78</v>
      </c>
      <c r="AB12" s="75" t="s">
        <v>79</v>
      </c>
      <c r="AC12" s="75" t="s">
        <v>80</v>
      </c>
      <c r="AD12" s="75" t="s">
        <v>81</v>
      </c>
      <c r="AE12" s="75" t="s">
        <v>82</v>
      </c>
      <c r="AF12" s="75" t="s">
        <v>83</v>
      </c>
      <c r="AG12" s="75" t="s">
        <v>84</v>
      </c>
      <c r="AH12" s="75" t="s">
        <v>85</v>
      </c>
    </row>
    <row r="13" spans="1:34" ht="30" customHeight="1">
      <c r="A13" s="65">
        <v>1</v>
      </c>
      <c r="B13" s="65"/>
      <c r="C13" s="77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</row>
    <row r="14" spans="1:34" ht="30" customHeight="1">
      <c r="A14" s="65">
        <f t="shared" ref="A14:A87" si="1">+A13+1</f>
        <v>2</v>
      </c>
      <c r="B14" s="65"/>
      <c r="C14" s="77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</row>
    <row r="15" spans="1:34" ht="30" customHeight="1">
      <c r="A15" s="65">
        <f t="shared" si="1"/>
        <v>3</v>
      </c>
      <c r="B15" s="65"/>
      <c r="C15" s="77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1:34" ht="30" customHeight="1">
      <c r="A16" s="65">
        <f t="shared" si="1"/>
        <v>4</v>
      </c>
      <c r="B16" s="65"/>
      <c r="C16" s="77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</row>
    <row r="17" spans="1:34" ht="30" customHeight="1">
      <c r="A17" s="65">
        <f t="shared" si="1"/>
        <v>5</v>
      </c>
      <c r="B17" s="65"/>
      <c r="C17" s="7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</row>
    <row r="18" spans="1:34" ht="30" customHeight="1">
      <c r="A18" s="65">
        <f t="shared" si="1"/>
        <v>6</v>
      </c>
      <c r="B18" s="65"/>
      <c r="C18" s="77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</row>
    <row r="19" spans="1:34" ht="30" customHeight="1">
      <c r="A19" s="65">
        <f t="shared" si="1"/>
        <v>7</v>
      </c>
      <c r="B19" s="65"/>
      <c r="C19" s="77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</row>
    <row r="20" spans="1:34" ht="30" customHeight="1">
      <c r="A20" s="65">
        <f t="shared" si="1"/>
        <v>8</v>
      </c>
      <c r="B20" s="65"/>
      <c r="C20" s="77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</row>
    <row r="21" spans="1:34" ht="30" customHeight="1">
      <c r="A21" s="65">
        <f t="shared" si="1"/>
        <v>9</v>
      </c>
      <c r="B21" s="65"/>
      <c r="C21" s="77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</row>
    <row r="22" spans="1:34" ht="30" customHeight="1">
      <c r="A22" s="65">
        <f t="shared" si="1"/>
        <v>10</v>
      </c>
      <c r="B22" s="65"/>
      <c r="C22" s="77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</row>
    <row r="23" spans="1:34" ht="30" customHeight="1">
      <c r="A23" s="65">
        <f t="shared" si="1"/>
        <v>11</v>
      </c>
      <c r="B23" s="65"/>
      <c r="C23" s="77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</row>
    <row r="24" spans="1:34" ht="30" customHeight="1">
      <c r="A24" s="65">
        <f t="shared" si="1"/>
        <v>12</v>
      </c>
      <c r="B24" s="65"/>
      <c r="C24" s="77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</row>
    <row r="25" spans="1:34" ht="30" customHeight="1">
      <c r="A25" s="65">
        <f t="shared" si="1"/>
        <v>13</v>
      </c>
      <c r="B25" s="65"/>
      <c r="C25" s="77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</row>
    <row r="26" spans="1:34" ht="30" customHeight="1">
      <c r="A26" s="65">
        <f t="shared" si="1"/>
        <v>14</v>
      </c>
      <c r="B26" s="65"/>
      <c r="C26" s="77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</row>
    <row r="27" spans="1:34" ht="30" customHeight="1">
      <c r="A27" s="65">
        <f t="shared" si="1"/>
        <v>15</v>
      </c>
      <c r="B27" s="65"/>
      <c r="C27" s="77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</row>
    <row r="28" spans="1:34" ht="30" customHeight="1">
      <c r="A28" s="65">
        <f t="shared" si="1"/>
        <v>16</v>
      </c>
      <c r="B28" s="65"/>
      <c r="C28" s="77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</row>
    <row r="29" spans="1:34" ht="30" customHeight="1">
      <c r="A29" s="65">
        <f t="shared" si="1"/>
        <v>17</v>
      </c>
      <c r="B29" s="65"/>
      <c r="C29" s="77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</row>
    <row r="30" spans="1:34" ht="30" customHeight="1">
      <c r="A30" s="65">
        <f t="shared" si="1"/>
        <v>18</v>
      </c>
      <c r="B30" s="65"/>
      <c r="C30" s="77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</row>
    <row r="31" spans="1:34" ht="30" customHeight="1">
      <c r="A31" s="65">
        <f t="shared" si="1"/>
        <v>19</v>
      </c>
      <c r="B31" s="65"/>
      <c r="C31" s="77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</row>
    <row r="32" spans="1:34" ht="30" customHeight="1">
      <c r="A32" s="65">
        <f t="shared" si="1"/>
        <v>20</v>
      </c>
      <c r="B32" s="65"/>
      <c r="C32" s="77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</row>
    <row r="33" spans="1:34" ht="30" customHeight="1">
      <c r="A33" s="65">
        <f t="shared" si="1"/>
        <v>21</v>
      </c>
      <c r="B33" s="65"/>
      <c r="C33" s="77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</row>
    <row r="34" spans="1:34" ht="30" customHeight="1">
      <c r="A34" s="65">
        <f t="shared" si="1"/>
        <v>22</v>
      </c>
      <c r="B34" s="65"/>
      <c r="C34" s="77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</row>
    <row r="35" spans="1:34" ht="30" customHeight="1">
      <c r="A35" s="65">
        <f t="shared" si="1"/>
        <v>23</v>
      </c>
      <c r="B35" s="65"/>
      <c r="C35" s="77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</row>
    <row r="36" spans="1:34" ht="30" customHeight="1">
      <c r="A36" s="65">
        <f t="shared" si="1"/>
        <v>24</v>
      </c>
      <c r="B36" s="65"/>
      <c r="C36" s="77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</row>
    <row r="37" spans="1:34" ht="30" customHeight="1">
      <c r="A37" s="65">
        <f t="shared" si="1"/>
        <v>25</v>
      </c>
      <c r="B37" s="65"/>
      <c r="C37" s="77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</row>
    <row r="38" spans="1:34" ht="30" customHeight="1">
      <c r="A38" s="65">
        <f t="shared" si="1"/>
        <v>26</v>
      </c>
      <c r="B38" s="65"/>
      <c r="C38" s="77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</row>
    <row r="39" spans="1:34" ht="30" customHeight="1">
      <c r="A39" s="65">
        <f t="shared" si="1"/>
        <v>27</v>
      </c>
      <c r="B39" s="65"/>
      <c r="C39" s="77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</row>
    <row r="40" spans="1:34" ht="30" customHeight="1">
      <c r="A40" s="65">
        <f t="shared" si="1"/>
        <v>28</v>
      </c>
      <c r="B40" s="65"/>
      <c r="C40" s="77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</row>
    <row r="41" spans="1:34" ht="30" customHeight="1">
      <c r="A41" s="65">
        <f t="shared" si="1"/>
        <v>29</v>
      </c>
      <c r="B41" s="65"/>
      <c r="C41" s="77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</row>
    <row r="42" spans="1:34" ht="30" customHeight="1">
      <c r="A42" s="65">
        <f t="shared" si="1"/>
        <v>30</v>
      </c>
      <c r="B42" s="65"/>
      <c r="C42" s="77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</row>
    <row r="43" spans="1:34" ht="30" customHeight="1">
      <c r="A43" s="65">
        <f t="shared" si="1"/>
        <v>31</v>
      </c>
      <c r="B43" s="65"/>
      <c r="C43" s="77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</row>
    <row r="44" spans="1:34" ht="30" customHeight="1">
      <c r="A44" s="65">
        <f t="shared" si="1"/>
        <v>32</v>
      </c>
      <c r="B44" s="65"/>
      <c r="C44" s="77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</row>
    <row r="45" spans="1:34" ht="30" customHeight="1">
      <c r="A45" s="65">
        <f t="shared" si="1"/>
        <v>33</v>
      </c>
      <c r="B45" s="65"/>
      <c r="C45" s="77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</row>
    <row r="46" spans="1:34" ht="30" customHeight="1">
      <c r="A46" s="65">
        <f t="shared" si="1"/>
        <v>34</v>
      </c>
      <c r="B46" s="65"/>
      <c r="C46" s="77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</row>
    <row r="47" spans="1:34" ht="30" customHeight="1">
      <c r="A47" s="65">
        <f t="shared" si="1"/>
        <v>35</v>
      </c>
      <c r="B47" s="65"/>
      <c r="C47" s="77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</row>
    <row r="48" spans="1:34" ht="30" customHeight="1">
      <c r="A48" s="65">
        <f t="shared" si="1"/>
        <v>36</v>
      </c>
      <c r="B48" s="65"/>
      <c r="C48" s="77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</row>
    <row r="49" spans="1:34" ht="30" customHeight="1">
      <c r="A49" s="65">
        <f t="shared" si="1"/>
        <v>37</v>
      </c>
      <c r="B49" s="65"/>
      <c r="C49" s="77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</row>
    <row r="50" spans="1:34" ht="30" customHeight="1">
      <c r="A50" s="65">
        <f t="shared" si="1"/>
        <v>38</v>
      </c>
      <c r="B50" s="65"/>
      <c r="C50" s="77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</row>
    <row r="51" spans="1:34" ht="30" customHeight="1">
      <c r="A51" s="65">
        <f t="shared" si="1"/>
        <v>39</v>
      </c>
      <c r="B51" s="65"/>
      <c r="C51" s="77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</row>
    <row r="52" spans="1:34" ht="30" customHeight="1">
      <c r="A52" s="65">
        <f t="shared" si="1"/>
        <v>40</v>
      </c>
      <c r="B52" s="65"/>
      <c r="C52" s="77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</row>
    <row r="53" spans="1:34" ht="30" customHeight="1">
      <c r="A53" s="65">
        <f t="shared" si="1"/>
        <v>41</v>
      </c>
      <c r="B53" s="65"/>
      <c r="C53" s="77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</row>
    <row r="54" spans="1:34" ht="30" customHeight="1">
      <c r="A54" s="65">
        <f t="shared" si="1"/>
        <v>42</v>
      </c>
      <c r="B54" s="65"/>
      <c r="C54" s="77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</row>
    <row r="55" spans="1:34" ht="30" customHeight="1">
      <c r="A55" s="65">
        <f t="shared" si="1"/>
        <v>43</v>
      </c>
      <c r="B55" s="65"/>
      <c r="C55" s="77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</row>
    <row r="56" spans="1:34" ht="30" customHeight="1">
      <c r="A56" s="65">
        <f t="shared" si="1"/>
        <v>44</v>
      </c>
      <c r="B56" s="65"/>
      <c r="C56" s="77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</row>
    <row r="57" spans="1:34" ht="30" customHeight="1">
      <c r="A57" s="65">
        <f t="shared" si="1"/>
        <v>45</v>
      </c>
      <c r="B57" s="65"/>
      <c r="C57" s="77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</row>
    <row r="58" spans="1:34" ht="30" customHeight="1">
      <c r="A58" s="65">
        <f t="shared" si="1"/>
        <v>46</v>
      </c>
      <c r="B58" s="65"/>
      <c r="C58" s="77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</row>
    <row r="59" spans="1:34" ht="30" customHeight="1">
      <c r="A59" s="65">
        <f t="shared" si="1"/>
        <v>47</v>
      </c>
      <c r="B59" s="65"/>
      <c r="C59" s="77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</row>
    <row r="60" spans="1:34" ht="30" customHeight="1">
      <c r="A60" s="65">
        <f t="shared" si="1"/>
        <v>48</v>
      </c>
      <c r="B60" s="65"/>
      <c r="C60" s="77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</row>
    <row r="61" spans="1:34" ht="30" customHeight="1">
      <c r="A61" s="65">
        <f t="shared" si="1"/>
        <v>49</v>
      </c>
      <c r="B61" s="65"/>
      <c r="C61" s="77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</row>
    <row r="62" spans="1:34" ht="30" customHeight="1">
      <c r="A62" s="65">
        <f t="shared" si="1"/>
        <v>50</v>
      </c>
      <c r="B62" s="65"/>
      <c r="C62" s="77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</row>
    <row r="63" spans="1:34" ht="30" customHeight="1">
      <c r="A63" s="65">
        <f t="shared" si="1"/>
        <v>51</v>
      </c>
      <c r="B63" s="65"/>
      <c r="C63" s="7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</row>
    <row r="64" spans="1:34" ht="30" customHeight="1">
      <c r="A64" s="65">
        <f t="shared" si="1"/>
        <v>52</v>
      </c>
      <c r="B64" s="65"/>
      <c r="C64" s="77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</row>
    <row r="65" spans="1:34" ht="30" customHeight="1">
      <c r="A65" s="65">
        <f t="shared" si="1"/>
        <v>53</v>
      </c>
      <c r="B65" s="65"/>
      <c r="C65" s="77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</row>
    <row r="66" spans="1:34" ht="30" customHeight="1">
      <c r="A66" s="65">
        <f t="shared" si="1"/>
        <v>54</v>
      </c>
      <c r="B66" s="65"/>
      <c r="C66" s="7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</row>
    <row r="67" spans="1:34" ht="30" customHeight="1">
      <c r="A67" s="65">
        <f t="shared" si="1"/>
        <v>55</v>
      </c>
      <c r="B67" s="65"/>
      <c r="C67" s="77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</row>
    <row r="68" spans="1:34" ht="30" customHeight="1">
      <c r="A68" s="65">
        <f t="shared" si="1"/>
        <v>56</v>
      </c>
      <c r="B68" s="65"/>
      <c r="C68" s="77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</row>
    <row r="69" spans="1:34" ht="30" customHeight="1">
      <c r="A69" s="65">
        <f t="shared" si="1"/>
        <v>57</v>
      </c>
      <c r="B69" s="65"/>
      <c r="C69" s="77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</row>
    <row r="70" spans="1:34" ht="30" customHeight="1">
      <c r="A70" s="65">
        <f t="shared" si="1"/>
        <v>58</v>
      </c>
      <c r="B70" s="65"/>
      <c r="C70" s="77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</row>
    <row r="71" spans="1:34" ht="30" customHeight="1">
      <c r="A71" s="65">
        <f t="shared" si="1"/>
        <v>59</v>
      </c>
      <c r="B71" s="65"/>
      <c r="C71" s="77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</row>
    <row r="72" spans="1:34" ht="30" customHeight="1">
      <c r="A72" s="65">
        <f t="shared" si="1"/>
        <v>60</v>
      </c>
      <c r="B72" s="65"/>
      <c r="C72" s="77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</row>
    <row r="73" spans="1:34" ht="30" customHeight="1">
      <c r="A73" s="65">
        <f t="shared" si="1"/>
        <v>61</v>
      </c>
      <c r="B73" s="65"/>
      <c r="C73" s="77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</row>
    <row r="74" spans="1:34" ht="30" customHeight="1">
      <c r="A74" s="65">
        <f t="shared" si="1"/>
        <v>62</v>
      </c>
      <c r="B74" s="65"/>
      <c r="C74" s="77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</row>
    <row r="75" spans="1:34" ht="30" customHeight="1">
      <c r="A75" s="65">
        <f t="shared" si="1"/>
        <v>63</v>
      </c>
      <c r="B75" s="65"/>
      <c r="C75" s="77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</row>
    <row r="76" spans="1:34" ht="30" customHeight="1">
      <c r="A76" s="65">
        <f t="shared" si="1"/>
        <v>64</v>
      </c>
      <c r="B76" s="65"/>
      <c r="C76" s="77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</row>
    <row r="77" spans="1:34" ht="30" customHeight="1">
      <c r="A77" s="65">
        <f t="shared" si="1"/>
        <v>65</v>
      </c>
      <c r="B77" s="65"/>
      <c r="C77" s="77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</row>
    <row r="78" spans="1:34" ht="30" customHeight="1">
      <c r="A78" s="65">
        <f t="shared" si="1"/>
        <v>66</v>
      </c>
      <c r="B78" s="65"/>
      <c r="C78" s="77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</row>
    <row r="79" spans="1:34" ht="30" customHeight="1">
      <c r="A79" s="65">
        <f t="shared" si="1"/>
        <v>67</v>
      </c>
      <c r="B79" s="65"/>
      <c r="C79" s="77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</row>
    <row r="80" spans="1:34" ht="30" customHeight="1">
      <c r="A80" s="65">
        <f t="shared" si="1"/>
        <v>68</v>
      </c>
      <c r="B80" s="65"/>
      <c r="C80" s="77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</row>
    <row r="81" spans="1:34" ht="30" customHeight="1">
      <c r="A81" s="65">
        <f t="shared" si="1"/>
        <v>69</v>
      </c>
      <c r="B81" s="65"/>
      <c r="C81" s="77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</row>
    <row r="82" spans="1:34" ht="30" customHeight="1">
      <c r="A82" s="65">
        <f t="shared" si="1"/>
        <v>70</v>
      </c>
      <c r="B82" s="65"/>
      <c r="C82" s="77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</row>
    <row r="83" spans="1:34" ht="30" customHeight="1">
      <c r="A83" s="65">
        <f t="shared" si="1"/>
        <v>71</v>
      </c>
      <c r="B83" s="65"/>
      <c r="C83" s="77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</row>
    <row r="84" spans="1:34" ht="30" customHeight="1">
      <c r="A84" s="65">
        <f t="shared" si="1"/>
        <v>72</v>
      </c>
      <c r="B84" s="65"/>
      <c r="C84" s="77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</row>
    <row r="85" spans="1:34" ht="30" customHeight="1">
      <c r="A85" s="65">
        <f t="shared" si="1"/>
        <v>73</v>
      </c>
      <c r="B85" s="65"/>
      <c r="C85" s="77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</row>
    <row r="86" spans="1:34" ht="30" customHeight="1">
      <c r="A86" s="65">
        <f t="shared" si="1"/>
        <v>74</v>
      </c>
      <c r="B86" s="65"/>
      <c r="C86" s="77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</row>
    <row r="87" spans="1:34" ht="30" customHeight="1">
      <c r="A87" s="65">
        <f t="shared" si="1"/>
        <v>75</v>
      </c>
      <c r="B87" s="65"/>
      <c r="C87" s="77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</row>
    <row r="88" spans="1:34" ht="12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</row>
    <row r="89" spans="1:34" ht="12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</row>
    <row r="90" spans="1:34" ht="12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</row>
    <row r="91" spans="1:34" ht="12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</row>
    <row r="92" spans="1:34" ht="12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</row>
    <row r="93" spans="1:34" ht="12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</row>
    <row r="94" spans="1:34" ht="12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</row>
    <row r="95" spans="1:34" ht="12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</row>
    <row r="96" spans="1:34" ht="12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</row>
    <row r="97" spans="1:34" ht="12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</row>
    <row r="98" spans="1:34" ht="12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</row>
    <row r="99" spans="1:34" ht="12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</row>
    <row r="100" spans="1:34" ht="12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</row>
    <row r="101" spans="1:34" ht="12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</row>
    <row r="102" spans="1:34" ht="12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</row>
    <row r="103" spans="1:34" ht="12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</row>
    <row r="104" spans="1:34" ht="12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</row>
    <row r="105" spans="1:34" ht="12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</row>
    <row r="106" spans="1:34" ht="12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</row>
    <row r="107" spans="1:34" ht="12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</row>
    <row r="108" spans="1:34" ht="12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</row>
    <row r="109" spans="1:34" ht="12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</row>
    <row r="110" spans="1:34" ht="12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</row>
    <row r="111" spans="1:34" ht="12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</row>
    <row r="112" spans="1:34" ht="12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</row>
    <row r="113" spans="1:34" ht="12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</row>
    <row r="114" spans="1:34" ht="12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</row>
    <row r="115" spans="1:34" ht="12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</row>
    <row r="116" spans="1:34" ht="12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</row>
    <row r="117" spans="1:34" ht="12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</row>
    <row r="118" spans="1:34" ht="12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</row>
    <row r="119" spans="1:34" ht="12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</row>
    <row r="120" spans="1:34" ht="12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</row>
    <row r="121" spans="1:34" ht="12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</row>
    <row r="122" spans="1:34" ht="12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</row>
    <row r="123" spans="1:34" ht="12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</row>
    <row r="124" spans="1:34" ht="12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</row>
    <row r="125" spans="1:34" ht="12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</row>
    <row r="126" spans="1:34" ht="12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</row>
    <row r="127" spans="1:34" ht="12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</row>
    <row r="128" spans="1:34" ht="12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</row>
    <row r="129" spans="1:34" ht="12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</row>
    <row r="130" spans="1:34" ht="12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</row>
    <row r="131" spans="1:34" ht="12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</row>
    <row r="132" spans="1:34" ht="12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</row>
    <row r="133" spans="1:34" ht="12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</row>
    <row r="134" spans="1:34" ht="12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</row>
    <row r="135" spans="1:34" ht="12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</row>
    <row r="136" spans="1:34" ht="12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</row>
    <row r="137" spans="1:34" ht="12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</row>
    <row r="138" spans="1:34" ht="12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</row>
    <row r="139" spans="1:34" ht="12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</row>
    <row r="140" spans="1:34" ht="12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</row>
    <row r="141" spans="1:34" ht="12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</row>
    <row r="142" spans="1:34" ht="12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</row>
    <row r="143" spans="1:34" ht="12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</row>
    <row r="144" spans="1:34" ht="12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</row>
    <row r="145" spans="1:34" ht="12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</row>
    <row r="146" spans="1:34" ht="12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</row>
    <row r="147" spans="1:34" ht="12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</row>
    <row r="148" spans="1:34" ht="12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</row>
    <row r="149" spans="1:34" ht="12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</row>
    <row r="150" spans="1:34" ht="12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</row>
    <row r="151" spans="1:34" ht="12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</row>
    <row r="152" spans="1:34" ht="12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</row>
    <row r="153" spans="1:34" ht="12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</row>
    <row r="154" spans="1:34" ht="12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</row>
    <row r="155" spans="1:34" ht="12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</row>
    <row r="156" spans="1:34" ht="12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</row>
    <row r="157" spans="1:34" ht="12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</row>
    <row r="158" spans="1:34" ht="12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</row>
    <row r="159" spans="1:34" ht="12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</row>
    <row r="160" spans="1:34" ht="12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</row>
    <row r="161" spans="1:34" ht="12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</row>
    <row r="162" spans="1:34" ht="12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</row>
    <row r="163" spans="1:34" ht="12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</row>
    <row r="164" spans="1:34" ht="12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</row>
    <row r="165" spans="1:34" ht="12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</row>
    <row r="166" spans="1:34" ht="12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</row>
    <row r="167" spans="1:34" ht="12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</row>
    <row r="168" spans="1:34" ht="12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</row>
    <row r="169" spans="1:34" ht="12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</row>
    <row r="170" spans="1:34" ht="12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</row>
    <row r="171" spans="1:34" ht="12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</row>
    <row r="172" spans="1:34" ht="12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</row>
    <row r="173" spans="1:34" ht="12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</row>
    <row r="174" spans="1:34" ht="12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</row>
    <row r="175" spans="1:34" ht="12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</row>
    <row r="176" spans="1:34" ht="12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</row>
    <row r="177" spans="1:34" ht="12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</row>
    <row r="178" spans="1:34" ht="12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</row>
    <row r="179" spans="1:34" ht="12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</row>
    <row r="180" spans="1:34" ht="12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</row>
    <row r="181" spans="1:34" ht="12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</row>
    <row r="182" spans="1:34" ht="12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</row>
    <row r="183" spans="1:34" ht="12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</row>
    <row r="184" spans="1:34" ht="12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</row>
    <row r="185" spans="1:34" ht="12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</row>
    <row r="186" spans="1:34" ht="12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</row>
    <row r="187" spans="1:34" ht="12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</row>
    <row r="188" spans="1:34" ht="12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</row>
    <row r="189" spans="1:34" ht="12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</row>
    <row r="190" spans="1:34" ht="12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</row>
    <row r="191" spans="1:34" ht="12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</row>
    <row r="192" spans="1:34" ht="12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</row>
    <row r="193" spans="1:34" ht="12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</row>
    <row r="194" spans="1:34" ht="12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</row>
    <row r="195" spans="1:34" ht="12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</row>
    <row r="196" spans="1:34" ht="12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</row>
    <row r="197" spans="1:34" ht="12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</row>
    <row r="198" spans="1:34" ht="12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</row>
    <row r="199" spans="1:34" ht="12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</row>
    <row r="200" spans="1:34" ht="12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</row>
    <row r="201" spans="1:34" ht="12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</row>
    <row r="202" spans="1:34" ht="12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</row>
    <row r="203" spans="1:34" ht="12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</row>
    <row r="204" spans="1:34" ht="12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</row>
    <row r="205" spans="1:34" ht="12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</row>
    <row r="206" spans="1:34" ht="12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</row>
    <row r="207" spans="1:34" ht="12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</row>
    <row r="208" spans="1:34" ht="12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</row>
    <row r="209" spans="1:34" ht="12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</row>
    <row r="210" spans="1:34" ht="12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</row>
    <row r="211" spans="1:34" ht="12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</row>
    <row r="212" spans="1:34" ht="12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</row>
    <row r="213" spans="1:34" ht="12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</row>
    <row r="214" spans="1:34" ht="12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</row>
    <row r="215" spans="1:34" ht="12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</row>
    <row r="216" spans="1:34" ht="12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</row>
    <row r="217" spans="1:34" ht="12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</row>
    <row r="218" spans="1:34" ht="12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</row>
    <row r="219" spans="1:34" ht="12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</row>
    <row r="220" spans="1:34" ht="12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</row>
    <row r="221" spans="1:34" ht="12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</row>
    <row r="222" spans="1:34" ht="12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</row>
    <row r="223" spans="1:34" ht="12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</row>
    <row r="224" spans="1:34" ht="12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</row>
    <row r="225" spans="1:34" ht="12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</row>
    <row r="226" spans="1:34" ht="12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</row>
    <row r="227" spans="1:34" ht="12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</row>
    <row r="228" spans="1:34" ht="12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</row>
    <row r="229" spans="1:34" ht="12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</row>
    <row r="230" spans="1:34" ht="12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</row>
    <row r="231" spans="1:34" ht="12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</row>
    <row r="232" spans="1:34" ht="12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</row>
    <row r="233" spans="1:34" ht="12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</row>
    <row r="234" spans="1:34" ht="12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</row>
    <row r="235" spans="1:34" ht="12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</row>
    <row r="236" spans="1:34" ht="12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</row>
    <row r="237" spans="1:34" ht="12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</row>
    <row r="238" spans="1:34" ht="12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</row>
    <row r="239" spans="1:34" ht="12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</row>
    <row r="240" spans="1:34" ht="12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</row>
    <row r="241" spans="1:34" ht="12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</row>
    <row r="242" spans="1:34" ht="12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</row>
    <row r="243" spans="1:34" ht="12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</row>
    <row r="244" spans="1:34" ht="12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</row>
    <row r="245" spans="1:34" ht="12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</row>
    <row r="246" spans="1:34" ht="12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</row>
    <row r="247" spans="1:34" ht="12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</row>
    <row r="248" spans="1:34" ht="12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</row>
    <row r="249" spans="1:34" ht="12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</row>
    <row r="250" spans="1:34" ht="12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</row>
    <row r="251" spans="1:34" ht="12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</row>
    <row r="252" spans="1:34" ht="12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</row>
    <row r="253" spans="1:34" ht="12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</row>
    <row r="254" spans="1:34" ht="12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</row>
    <row r="255" spans="1:34" ht="12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</row>
    <row r="256" spans="1:34" ht="12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</row>
    <row r="257" spans="1:34" ht="12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</row>
    <row r="258" spans="1:34" ht="12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</row>
    <row r="259" spans="1:34" ht="12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</row>
    <row r="260" spans="1:34" ht="12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</row>
    <row r="261" spans="1:34" ht="12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</row>
    <row r="262" spans="1:34" ht="12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</row>
    <row r="263" spans="1:34" ht="12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</row>
    <row r="264" spans="1:34" ht="12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</row>
    <row r="265" spans="1:34" ht="12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</row>
    <row r="266" spans="1:34" ht="12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</row>
    <row r="267" spans="1:34" ht="12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</row>
    <row r="268" spans="1:34" ht="12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</row>
    <row r="269" spans="1:34" ht="12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</row>
    <row r="270" spans="1:34" ht="12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</row>
    <row r="271" spans="1:34" ht="12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</row>
    <row r="272" spans="1:34" ht="12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</row>
    <row r="273" spans="1:34" ht="12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</row>
    <row r="274" spans="1:34" ht="12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</row>
    <row r="275" spans="1:34" ht="12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</row>
    <row r="276" spans="1:34" ht="12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</row>
    <row r="277" spans="1:34" ht="12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</row>
    <row r="278" spans="1:34" ht="12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</row>
    <row r="279" spans="1:34" ht="12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</row>
    <row r="280" spans="1:34" ht="12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</row>
    <row r="281" spans="1:34" ht="12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</row>
    <row r="282" spans="1:34" ht="12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</row>
    <row r="283" spans="1:34" ht="12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</row>
    <row r="284" spans="1:34" ht="12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</row>
    <row r="285" spans="1:34" ht="12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</row>
    <row r="286" spans="1:34" ht="12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</row>
    <row r="287" spans="1:34" ht="12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</row>
    <row r="288" spans="1:34" ht="12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</row>
    <row r="289" spans="1:34" ht="12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</row>
    <row r="290" spans="1:34" ht="12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</row>
    <row r="291" spans="1:34" ht="12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</row>
    <row r="292" spans="1:34" ht="12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</row>
    <row r="293" spans="1:34" ht="12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</row>
    <row r="294" spans="1:34" ht="12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</row>
    <row r="295" spans="1:34" ht="12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</row>
    <row r="296" spans="1:34" ht="12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</row>
    <row r="297" spans="1:34" ht="12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</row>
    <row r="298" spans="1:34" ht="12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</row>
    <row r="299" spans="1:34" ht="12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</row>
    <row r="300" spans="1:34" ht="12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</row>
    <row r="301" spans="1:34" ht="12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</row>
    <row r="302" spans="1:34" ht="12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</row>
    <row r="303" spans="1:34" ht="12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</row>
    <row r="304" spans="1:34" ht="12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</row>
    <row r="305" spans="1:34" ht="12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</row>
    <row r="306" spans="1:34" ht="12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</row>
    <row r="307" spans="1:34" ht="12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</row>
    <row r="308" spans="1:34" ht="12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</row>
    <row r="309" spans="1:34" ht="12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</row>
    <row r="310" spans="1:34" ht="12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</row>
    <row r="311" spans="1:34" ht="12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</row>
    <row r="312" spans="1:34" ht="12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</row>
    <row r="313" spans="1:34" ht="12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</row>
    <row r="314" spans="1:34" ht="12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</row>
    <row r="315" spans="1:34" ht="12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</row>
    <row r="316" spans="1:34" ht="12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</row>
    <row r="317" spans="1:34" ht="12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</row>
    <row r="318" spans="1:34" ht="12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</row>
    <row r="319" spans="1:34" ht="12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</row>
    <row r="320" spans="1:34" ht="12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</row>
    <row r="321" spans="1:34" ht="12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</row>
    <row r="322" spans="1:34" ht="12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</row>
    <row r="323" spans="1:34" ht="12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</row>
    <row r="324" spans="1:34" ht="12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</row>
    <row r="325" spans="1:34" ht="12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</row>
    <row r="326" spans="1:34" ht="12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</row>
    <row r="327" spans="1:34" ht="12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</row>
    <row r="328" spans="1:34" ht="12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</row>
    <row r="329" spans="1:34" ht="12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</row>
    <row r="330" spans="1:34" ht="12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</row>
    <row r="331" spans="1:34" ht="12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</row>
    <row r="332" spans="1:34" ht="12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</row>
    <row r="333" spans="1:34" ht="12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</row>
    <row r="334" spans="1:34" ht="12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</row>
    <row r="335" spans="1:34" ht="12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</row>
    <row r="336" spans="1:34" ht="12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</row>
    <row r="337" spans="1:34" ht="12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</row>
    <row r="338" spans="1:34" ht="12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</row>
    <row r="339" spans="1:34" ht="12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</row>
    <row r="340" spans="1:34" ht="12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</row>
    <row r="341" spans="1:34" ht="12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</row>
    <row r="342" spans="1:34" ht="12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</row>
    <row r="343" spans="1:34" ht="12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</row>
    <row r="344" spans="1:34" ht="12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</row>
    <row r="345" spans="1:34" ht="12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</row>
    <row r="346" spans="1:34" ht="12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</row>
    <row r="347" spans="1:34" ht="12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</row>
    <row r="348" spans="1:34" ht="12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</row>
    <row r="349" spans="1:34" ht="12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</row>
    <row r="350" spans="1:34" ht="12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</row>
    <row r="351" spans="1:34" ht="12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</row>
    <row r="352" spans="1:34" ht="12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</row>
    <row r="353" spans="1:34" ht="12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</row>
    <row r="354" spans="1:34" ht="12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</row>
    <row r="355" spans="1:34" ht="12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</row>
    <row r="356" spans="1:34" ht="12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</row>
    <row r="357" spans="1:34" ht="12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</row>
    <row r="358" spans="1:34" ht="12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</row>
    <row r="359" spans="1:34" ht="12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</row>
    <row r="360" spans="1:34" ht="12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</row>
    <row r="361" spans="1:34" ht="12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</row>
    <row r="362" spans="1:34" ht="12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</row>
    <row r="363" spans="1:34" ht="12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</row>
    <row r="364" spans="1:34" ht="12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</row>
    <row r="365" spans="1:34" ht="12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</row>
    <row r="366" spans="1:34" ht="12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</row>
    <row r="367" spans="1:34" ht="12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</row>
    <row r="368" spans="1:34" ht="12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</row>
    <row r="369" spans="1:34" ht="12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</row>
    <row r="370" spans="1:34" ht="12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</row>
    <row r="371" spans="1:34" ht="12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</row>
    <row r="372" spans="1:34" ht="12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</row>
    <row r="373" spans="1:34" ht="12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</row>
    <row r="374" spans="1:34" ht="12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</row>
    <row r="375" spans="1:34" ht="12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</row>
    <row r="376" spans="1:34" ht="12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</row>
    <row r="377" spans="1:34" ht="12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</row>
    <row r="378" spans="1:34" ht="12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</row>
    <row r="379" spans="1:34" ht="12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</row>
    <row r="380" spans="1:34" ht="12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</row>
    <row r="381" spans="1:34" ht="12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</row>
    <row r="382" spans="1:34" ht="12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</row>
    <row r="383" spans="1:34" ht="12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</row>
    <row r="384" spans="1:34" ht="12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</row>
    <row r="385" spans="1:34" ht="12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</row>
    <row r="386" spans="1:34" ht="12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</row>
    <row r="387" spans="1:34" ht="12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</row>
    <row r="388" spans="1:34" ht="12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</row>
    <row r="389" spans="1:34" ht="12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</row>
    <row r="390" spans="1:34" ht="12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</row>
    <row r="391" spans="1:34" ht="12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</row>
    <row r="392" spans="1:34" ht="12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</row>
    <row r="393" spans="1:34" ht="12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</row>
    <row r="394" spans="1:34" ht="12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</row>
    <row r="395" spans="1:34" ht="12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</row>
    <row r="396" spans="1:34" ht="12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</row>
    <row r="397" spans="1:34" ht="12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</row>
    <row r="398" spans="1:34" ht="12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</row>
    <row r="399" spans="1:34" ht="12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</row>
    <row r="400" spans="1:34" ht="12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</row>
    <row r="401" spans="1:34" ht="12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</row>
    <row r="402" spans="1:34" ht="12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</row>
    <row r="403" spans="1:34" ht="12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</row>
    <row r="404" spans="1:34" ht="12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75"/>
      <c r="S404" s="75"/>
      <c r="T404" s="75"/>
      <c r="U404" s="75"/>
      <c r="V404" s="75"/>
      <c r="W404" s="75"/>
      <c r="X404" s="75"/>
      <c r="Y404" s="75"/>
      <c r="Z404" s="75"/>
      <c r="AA404" s="75"/>
      <c r="AB404" s="75"/>
      <c r="AC404" s="75"/>
      <c r="AD404" s="75"/>
      <c r="AE404" s="75"/>
      <c r="AF404" s="75"/>
      <c r="AG404" s="75"/>
      <c r="AH404" s="75"/>
    </row>
    <row r="405" spans="1:34" ht="12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  <c r="AH405" s="75"/>
    </row>
    <row r="406" spans="1:34" ht="12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75"/>
      <c r="S406" s="75"/>
      <c r="T406" s="75"/>
      <c r="U406" s="75"/>
      <c r="V406" s="75"/>
      <c r="W406" s="75"/>
      <c r="X406" s="75"/>
      <c r="Y406" s="75"/>
      <c r="Z406" s="75"/>
      <c r="AA406" s="75"/>
      <c r="AB406" s="75"/>
      <c r="AC406" s="75"/>
      <c r="AD406" s="75"/>
      <c r="AE406" s="75"/>
      <c r="AF406" s="75"/>
      <c r="AG406" s="75"/>
      <c r="AH406" s="75"/>
    </row>
    <row r="407" spans="1:34" ht="12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  <c r="AC407" s="75"/>
      <c r="AD407" s="75"/>
      <c r="AE407" s="75"/>
      <c r="AF407" s="75"/>
      <c r="AG407" s="75"/>
      <c r="AH407" s="75"/>
    </row>
    <row r="408" spans="1:34" ht="12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  <c r="AH408" s="75"/>
    </row>
    <row r="409" spans="1:34" ht="12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75"/>
      <c r="S409" s="75"/>
      <c r="T409" s="75"/>
      <c r="U409" s="75"/>
      <c r="V409" s="75"/>
      <c r="W409" s="75"/>
      <c r="X409" s="75"/>
      <c r="Y409" s="75"/>
      <c r="Z409" s="75"/>
      <c r="AA409" s="75"/>
      <c r="AB409" s="75"/>
      <c r="AC409" s="75"/>
      <c r="AD409" s="75"/>
      <c r="AE409" s="75"/>
      <c r="AF409" s="75"/>
      <c r="AG409" s="75"/>
      <c r="AH409" s="75"/>
    </row>
    <row r="410" spans="1:34" ht="12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/>
      <c r="AG410" s="75"/>
      <c r="AH410" s="75"/>
    </row>
    <row r="411" spans="1:34" ht="12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  <c r="AD411" s="75"/>
      <c r="AE411" s="75"/>
      <c r="AF411" s="75"/>
      <c r="AG411" s="75"/>
      <c r="AH411" s="75"/>
    </row>
    <row r="412" spans="1:34" ht="12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  <c r="AC412" s="75"/>
      <c r="AD412" s="75"/>
      <c r="AE412" s="75"/>
      <c r="AF412" s="75"/>
      <c r="AG412" s="75"/>
      <c r="AH412" s="75"/>
    </row>
    <row r="413" spans="1:34" ht="12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  <c r="AH413" s="75"/>
    </row>
    <row r="414" spans="1:34" ht="12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  <c r="AC414" s="75"/>
      <c r="AD414" s="75"/>
      <c r="AE414" s="75"/>
      <c r="AF414" s="75"/>
      <c r="AG414" s="75"/>
      <c r="AH414" s="75"/>
    </row>
    <row r="415" spans="1:34" ht="12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  <c r="AD415" s="75"/>
      <c r="AE415" s="75"/>
      <c r="AF415" s="75"/>
      <c r="AG415" s="75"/>
      <c r="AH415" s="75"/>
    </row>
    <row r="416" spans="1:34" ht="12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  <c r="AH416" s="75"/>
    </row>
    <row r="417" spans="1:34" ht="12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  <c r="AD417" s="75"/>
      <c r="AE417" s="75"/>
      <c r="AF417" s="75"/>
      <c r="AG417" s="75"/>
      <c r="AH417" s="75"/>
    </row>
    <row r="418" spans="1:34" ht="12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  <c r="AD418" s="75"/>
      <c r="AE418" s="75"/>
      <c r="AF418" s="75"/>
      <c r="AG418" s="75"/>
      <c r="AH418" s="75"/>
    </row>
    <row r="419" spans="1:34" ht="12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  <c r="AH419" s="75"/>
    </row>
    <row r="420" spans="1:34" ht="12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  <c r="AD420" s="75"/>
      <c r="AE420" s="75"/>
      <c r="AF420" s="75"/>
      <c r="AG420" s="75"/>
      <c r="AH420" s="75"/>
    </row>
    <row r="421" spans="1:34" ht="12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  <c r="AH421" s="75"/>
    </row>
    <row r="422" spans="1:34" ht="12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  <c r="AD422" s="75"/>
      <c r="AE422" s="75"/>
      <c r="AF422" s="75"/>
      <c r="AG422" s="75"/>
      <c r="AH422" s="75"/>
    </row>
    <row r="423" spans="1:34" ht="12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  <c r="AC423" s="75"/>
      <c r="AD423" s="75"/>
      <c r="AE423" s="75"/>
      <c r="AF423" s="75"/>
      <c r="AG423" s="75"/>
      <c r="AH423" s="75"/>
    </row>
    <row r="424" spans="1:34" ht="12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  <c r="AC424" s="75"/>
      <c r="AD424" s="75"/>
      <c r="AE424" s="75"/>
      <c r="AF424" s="75"/>
      <c r="AG424" s="75"/>
      <c r="AH424" s="75"/>
    </row>
    <row r="425" spans="1:34" ht="12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  <c r="AC425" s="75"/>
      <c r="AD425" s="75"/>
      <c r="AE425" s="75"/>
      <c r="AF425" s="75"/>
      <c r="AG425" s="75"/>
      <c r="AH425" s="75"/>
    </row>
    <row r="426" spans="1:34" ht="12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  <c r="AC426" s="75"/>
      <c r="AD426" s="75"/>
      <c r="AE426" s="75"/>
      <c r="AF426" s="75"/>
      <c r="AG426" s="75"/>
      <c r="AH426" s="75"/>
    </row>
    <row r="427" spans="1:34" ht="12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  <c r="AC427" s="75"/>
      <c r="AD427" s="75"/>
      <c r="AE427" s="75"/>
      <c r="AF427" s="75"/>
      <c r="AG427" s="75"/>
      <c r="AH427" s="75"/>
    </row>
    <row r="428" spans="1:34" ht="12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  <c r="AC428" s="75"/>
      <c r="AD428" s="75"/>
      <c r="AE428" s="75"/>
      <c r="AF428" s="75"/>
      <c r="AG428" s="75"/>
      <c r="AH428" s="75"/>
    </row>
    <row r="429" spans="1:34" ht="12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  <c r="AD429" s="75"/>
      <c r="AE429" s="75"/>
      <c r="AF429" s="75"/>
      <c r="AG429" s="75"/>
      <c r="AH429" s="75"/>
    </row>
    <row r="430" spans="1:34" ht="12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  <c r="AH430" s="75"/>
    </row>
    <row r="431" spans="1:34" ht="12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  <c r="AH431" s="75"/>
    </row>
    <row r="432" spans="1:34" ht="12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  <c r="AH432" s="75"/>
    </row>
    <row r="433" spans="1:34" ht="12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  <c r="AH433" s="75"/>
    </row>
    <row r="434" spans="1:34" ht="12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  <c r="AC434" s="75"/>
      <c r="AD434" s="75"/>
      <c r="AE434" s="75"/>
      <c r="AF434" s="75"/>
      <c r="AG434" s="75"/>
      <c r="AH434" s="75"/>
    </row>
    <row r="435" spans="1:34" ht="12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  <c r="AD435" s="75"/>
      <c r="AE435" s="75"/>
      <c r="AF435" s="75"/>
      <c r="AG435" s="75"/>
      <c r="AH435" s="75"/>
    </row>
    <row r="436" spans="1:34" ht="12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  <c r="AH436" s="75"/>
    </row>
    <row r="437" spans="1:34" ht="12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  <c r="AD437" s="75"/>
      <c r="AE437" s="75"/>
      <c r="AF437" s="75"/>
      <c r="AG437" s="75"/>
      <c r="AH437" s="75"/>
    </row>
    <row r="438" spans="1:34" ht="12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  <c r="AD438" s="75"/>
      <c r="AE438" s="75"/>
      <c r="AF438" s="75"/>
      <c r="AG438" s="75"/>
      <c r="AH438" s="75"/>
    </row>
    <row r="439" spans="1:34" ht="12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  <c r="AD439" s="75"/>
      <c r="AE439" s="75"/>
      <c r="AF439" s="75"/>
      <c r="AG439" s="75"/>
      <c r="AH439" s="75"/>
    </row>
    <row r="440" spans="1:34" ht="12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  <c r="AD440" s="75"/>
      <c r="AE440" s="75"/>
      <c r="AF440" s="75"/>
      <c r="AG440" s="75"/>
      <c r="AH440" s="75"/>
    </row>
    <row r="441" spans="1:34" ht="12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  <c r="AD441" s="75"/>
      <c r="AE441" s="75"/>
      <c r="AF441" s="75"/>
      <c r="AG441" s="75"/>
      <c r="AH441" s="75"/>
    </row>
    <row r="442" spans="1:34" ht="12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  <c r="AD442" s="75"/>
      <c r="AE442" s="75"/>
      <c r="AF442" s="75"/>
      <c r="AG442" s="75"/>
      <c r="AH442" s="75"/>
    </row>
    <row r="443" spans="1:34" ht="12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  <c r="AC443" s="75"/>
      <c r="AD443" s="75"/>
      <c r="AE443" s="75"/>
      <c r="AF443" s="75"/>
      <c r="AG443" s="75"/>
      <c r="AH443" s="75"/>
    </row>
    <row r="444" spans="1:34" ht="12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  <c r="AH444" s="75"/>
    </row>
    <row r="445" spans="1:34" ht="12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  <c r="AD445" s="75"/>
      <c r="AE445" s="75"/>
      <c r="AF445" s="75"/>
      <c r="AG445" s="75"/>
      <c r="AH445" s="75"/>
    </row>
    <row r="446" spans="1:34" ht="12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  <c r="AD446" s="75"/>
      <c r="AE446" s="75"/>
      <c r="AF446" s="75"/>
      <c r="AG446" s="75"/>
      <c r="AH446" s="75"/>
    </row>
    <row r="447" spans="1:34" ht="12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  <c r="AD447" s="75"/>
      <c r="AE447" s="75"/>
      <c r="AF447" s="75"/>
      <c r="AG447" s="75"/>
      <c r="AH447" s="75"/>
    </row>
    <row r="448" spans="1:34" ht="12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  <c r="AH448" s="75"/>
    </row>
    <row r="449" spans="1:34" ht="12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  <c r="AD449" s="75"/>
      <c r="AE449" s="75"/>
      <c r="AF449" s="75"/>
      <c r="AG449" s="75"/>
      <c r="AH449" s="75"/>
    </row>
    <row r="450" spans="1:34" ht="12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  <c r="AD450" s="75"/>
      <c r="AE450" s="75"/>
      <c r="AF450" s="75"/>
      <c r="AG450" s="75"/>
      <c r="AH450" s="75"/>
    </row>
    <row r="451" spans="1:34" ht="12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  <c r="AD451" s="75"/>
      <c r="AE451" s="75"/>
      <c r="AF451" s="75"/>
      <c r="AG451" s="75"/>
      <c r="AH451" s="75"/>
    </row>
    <row r="452" spans="1:34" ht="12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  <c r="AH452" s="75"/>
    </row>
    <row r="453" spans="1:34" ht="12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  <c r="AH453" s="75"/>
    </row>
    <row r="454" spans="1:34" ht="12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  <c r="AH454" s="75"/>
    </row>
    <row r="455" spans="1:34" ht="12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  <c r="AD455" s="75"/>
      <c r="AE455" s="75"/>
      <c r="AF455" s="75"/>
      <c r="AG455" s="75"/>
      <c r="AH455" s="75"/>
    </row>
    <row r="456" spans="1:34" ht="12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  <c r="AH456" s="75"/>
    </row>
    <row r="457" spans="1:34" ht="12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  <c r="AD457" s="75"/>
      <c r="AE457" s="75"/>
      <c r="AF457" s="75"/>
      <c r="AG457" s="75"/>
      <c r="AH457" s="75"/>
    </row>
    <row r="458" spans="1:34" ht="12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  <c r="AD458" s="75"/>
      <c r="AE458" s="75"/>
      <c r="AF458" s="75"/>
      <c r="AG458" s="75"/>
      <c r="AH458" s="75"/>
    </row>
    <row r="459" spans="1:34" ht="12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  <c r="AH459" s="75"/>
    </row>
    <row r="460" spans="1:34" ht="12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  <c r="AH460" s="75"/>
    </row>
    <row r="461" spans="1:34" ht="12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  <c r="AD461" s="75"/>
      <c r="AE461" s="75"/>
      <c r="AF461" s="75"/>
      <c r="AG461" s="75"/>
      <c r="AH461" s="75"/>
    </row>
    <row r="462" spans="1:34" ht="12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  <c r="AD462" s="75"/>
      <c r="AE462" s="75"/>
      <c r="AF462" s="75"/>
      <c r="AG462" s="75"/>
      <c r="AH462" s="75"/>
    </row>
    <row r="463" spans="1:34" ht="12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  <c r="AH463" s="75"/>
    </row>
    <row r="464" spans="1:34" ht="12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</row>
    <row r="465" spans="1:34" ht="12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  <c r="AD465" s="75"/>
      <c r="AE465" s="75"/>
      <c r="AF465" s="75"/>
      <c r="AG465" s="75"/>
      <c r="AH465" s="75"/>
    </row>
    <row r="466" spans="1:34" ht="12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  <c r="AD466" s="75"/>
      <c r="AE466" s="75"/>
      <c r="AF466" s="75"/>
      <c r="AG466" s="75"/>
      <c r="AH466" s="75"/>
    </row>
    <row r="467" spans="1:34" ht="12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  <c r="AD467" s="75"/>
      <c r="AE467" s="75"/>
      <c r="AF467" s="75"/>
      <c r="AG467" s="75"/>
      <c r="AH467" s="75"/>
    </row>
    <row r="468" spans="1:34" ht="12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  <c r="AD468" s="75"/>
      <c r="AE468" s="75"/>
      <c r="AF468" s="75"/>
      <c r="AG468" s="75"/>
      <c r="AH468" s="75"/>
    </row>
    <row r="469" spans="1:34" ht="12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  <c r="AD469" s="75"/>
      <c r="AE469" s="75"/>
      <c r="AF469" s="75"/>
      <c r="AG469" s="75"/>
      <c r="AH469" s="75"/>
    </row>
    <row r="470" spans="1:34" ht="12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  <c r="AD470" s="75"/>
      <c r="AE470" s="75"/>
      <c r="AF470" s="75"/>
      <c r="AG470" s="75"/>
      <c r="AH470" s="75"/>
    </row>
    <row r="471" spans="1:34" ht="12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  <c r="AD471" s="75"/>
      <c r="AE471" s="75"/>
      <c r="AF471" s="75"/>
      <c r="AG471" s="75"/>
      <c r="AH471" s="75"/>
    </row>
    <row r="472" spans="1:34" ht="12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  <c r="AD472" s="75"/>
      <c r="AE472" s="75"/>
      <c r="AF472" s="75"/>
      <c r="AG472" s="75"/>
      <c r="AH472" s="75"/>
    </row>
    <row r="473" spans="1:34" ht="12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  <c r="AD473" s="75"/>
      <c r="AE473" s="75"/>
      <c r="AF473" s="75"/>
      <c r="AG473" s="75"/>
      <c r="AH473" s="75"/>
    </row>
    <row r="474" spans="1:34" ht="12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  <c r="AD474" s="75"/>
      <c r="AE474" s="75"/>
      <c r="AF474" s="75"/>
      <c r="AG474" s="75"/>
      <c r="AH474" s="75"/>
    </row>
    <row r="475" spans="1:34" ht="12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  <c r="AC475" s="75"/>
      <c r="AD475" s="75"/>
      <c r="AE475" s="75"/>
      <c r="AF475" s="75"/>
      <c r="AG475" s="75"/>
      <c r="AH475" s="75"/>
    </row>
    <row r="476" spans="1:34" ht="12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  <c r="AD476" s="75"/>
      <c r="AE476" s="75"/>
      <c r="AF476" s="75"/>
      <c r="AG476" s="75"/>
      <c r="AH476" s="75"/>
    </row>
    <row r="477" spans="1:34" ht="12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</row>
    <row r="478" spans="1:34" ht="12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  <c r="AD478" s="75"/>
      <c r="AE478" s="75"/>
      <c r="AF478" s="75"/>
      <c r="AG478" s="75"/>
      <c r="AH478" s="75"/>
    </row>
    <row r="479" spans="1:34" ht="12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5"/>
      <c r="AD479" s="75"/>
      <c r="AE479" s="75"/>
      <c r="AF479" s="75"/>
      <c r="AG479" s="75"/>
      <c r="AH479" s="75"/>
    </row>
    <row r="480" spans="1:34" ht="12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  <c r="AC480" s="75"/>
      <c r="AD480" s="75"/>
      <c r="AE480" s="75"/>
      <c r="AF480" s="75"/>
      <c r="AG480" s="75"/>
      <c r="AH480" s="75"/>
    </row>
    <row r="481" spans="1:34" ht="12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  <c r="AC481" s="75"/>
      <c r="AD481" s="75"/>
      <c r="AE481" s="75"/>
      <c r="AF481" s="75"/>
      <c r="AG481" s="75"/>
      <c r="AH481" s="75"/>
    </row>
    <row r="482" spans="1:34" ht="12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  <c r="AC482" s="75"/>
      <c r="AD482" s="75"/>
      <c r="AE482" s="75"/>
      <c r="AF482" s="75"/>
      <c r="AG482" s="75"/>
      <c r="AH482" s="75"/>
    </row>
    <row r="483" spans="1:34" ht="12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  <c r="AC483" s="75"/>
      <c r="AD483" s="75"/>
      <c r="AE483" s="75"/>
      <c r="AF483" s="75"/>
      <c r="AG483" s="75"/>
      <c r="AH483" s="75"/>
    </row>
    <row r="484" spans="1:34" ht="12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  <c r="AC484" s="75"/>
      <c r="AD484" s="75"/>
      <c r="AE484" s="75"/>
      <c r="AF484" s="75"/>
      <c r="AG484" s="75"/>
      <c r="AH484" s="75"/>
    </row>
    <row r="485" spans="1:34" ht="12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  <c r="AD485" s="75"/>
      <c r="AE485" s="75"/>
      <c r="AF485" s="75"/>
      <c r="AG485" s="75"/>
      <c r="AH485" s="75"/>
    </row>
    <row r="486" spans="1:34" ht="12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  <c r="AD486" s="75"/>
      <c r="AE486" s="75"/>
      <c r="AF486" s="75"/>
      <c r="AG486" s="75"/>
      <c r="AH486" s="75"/>
    </row>
    <row r="487" spans="1:34" ht="12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  <c r="AD487" s="75"/>
      <c r="AE487" s="75"/>
      <c r="AF487" s="75"/>
      <c r="AG487" s="75"/>
      <c r="AH487" s="75"/>
    </row>
    <row r="488" spans="1:34" ht="12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  <c r="AC488" s="75"/>
      <c r="AD488" s="75"/>
      <c r="AE488" s="75"/>
      <c r="AF488" s="75"/>
      <c r="AG488" s="75"/>
      <c r="AH488" s="75"/>
    </row>
    <row r="489" spans="1:34" ht="12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  <c r="AC489" s="75"/>
      <c r="AD489" s="75"/>
      <c r="AE489" s="75"/>
      <c r="AF489" s="75"/>
      <c r="AG489" s="75"/>
      <c r="AH489" s="75"/>
    </row>
    <row r="490" spans="1:34" ht="12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  <c r="AC490" s="75"/>
      <c r="AD490" s="75"/>
      <c r="AE490" s="75"/>
      <c r="AF490" s="75"/>
      <c r="AG490" s="75"/>
      <c r="AH490" s="75"/>
    </row>
    <row r="491" spans="1:34" ht="12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  <c r="AC491" s="75"/>
      <c r="AD491" s="75"/>
      <c r="AE491" s="75"/>
      <c r="AF491" s="75"/>
      <c r="AG491" s="75"/>
      <c r="AH491" s="75"/>
    </row>
    <row r="492" spans="1:34" ht="12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  <c r="AC492" s="75"/>
      <c r="AD492" s="75"/>
      <c r="AE492" s="75"/>
      <c r="AF492" s="75"/>
      <c r="AG492" s="75"/>
      <c r="AH492" s="75"/>
    </row>
    <row r="493" spans="1:34" ht="12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  <c r="AC493" s="75"/>
      <c r="AD493" s="75"/>
      <c r="AE493" s="75"/>
      <c r="AF493" s="75"/>
      <c r="AG493" s="75"/>
      <c r="AH493" s="75"/>
    </row>
    <row r="494" spans="1:34" ht="12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  <c r="AC494" s="75"/>
      <c r="AD494" s="75"/>
      <c r="AE494" s="75"/>
      <c r="AF494" s="75"/>
      <c r="AG494" s="75"/>
      <c r="AH494" s="75"/>
    </row>
    <row r="495" spans="1:34" ht="12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  <c r="AC495" s="75"/>
      <c r="AD495" s="75"/>
      <c r="AE495" s="75"/>
      <c r="AF495" s="75"/>
      <c r="AG495" s="75"/>
      <c r="AH495" s="75"/>
    </row>
    <row r="496" spans="1:34" ht="12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5"/>
      <c r="AD496" s="75"/>
      <c r="AE496" s="75"/>
      <c r="AF496" s="75"/>
      <c r="AG496" s="75"/>
      <c r="AH496" s="75"/>
    </row>
    <row r="497" spans="1:34" ht="12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  <c r="AC497" s="75"/>
      <c r="AD497" s="75"/>
      <c r="AE497" s="75"/>
      <c r="AF497" s="75"/>
      <c r="AG497" s="75"/>
      <c r="AH497" s="75"/>
    </row>
    <row r="498" spans="1:34" ht="12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  <c r="AC498" s="75"/>
      <c r="AD498" s="75"/>
      <c r="AE498" s="75"/>
      <c r="AF498" s="75"/>
      <c r="AG498" s="75"/>
      <c r="AH498" s="75"/>
    </row>
    <row r="499" spans="1:34" ht="12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  <c r="AC499" s="75"/>
      <c r="AD499" s="75"/>
      <c r="AE499" s="75"/>
      <c r="AF499" s="75"/>
      <c r="AG499" s="75"/>
      <c r="AH499" s="75"/>
    </row>
    <row r="500" spans="1:34" ht="12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  <c r="AC500" s="75"/>
      <c r="AD500" s="75"/>
      <c r="AE500" s="75"/>
      <c r="AF500" s="75"/>
      <c r="AG500" s="75"/>
      <c r="AH500" s="75"/>
    </row>
    <row r="501" spans="1:34" ht="12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  <c r="AD501" s="75"/>
      <c r="AE501" s="75"/>
      <c r="AF501" s="75"/>
      <c r="AG501" s="75"/>
      <c r="AH501" s="75"/>
    </row>
    <row r="502" spans="1:34" ht="12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  <c r="AC502" s="75"/>
      <c r="AD502" s="75"/>
      <c r="AE502" s="75"/>
      <c r="AF502" s="75"/>
      <c r="AG502" s="75"/>
      <c r="AH502" s="75"/>
    </row>
    <row r="503" spans="1:34" ht="12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  <c r="AC503" s="75"/>
      <c r="AD503" s="75"/>
      <c r="AE503" s="75"/>
      <c r="AF503" s="75"/>
      <c r="AG503" s="75"/>
      <c r="AH503" s="75"/>
    </row>
    <row r="504" spans="1:34" ht="12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  <c r="AC504" s="75"/>
      <c r="AD504" s="75"/>
      <c r="AE504" s="75"/>
      <c r="AF504" s="75"/>
      <c r="AG504" s="75"/>
      <c r="AH504" s="75"/>
    </row>
    <row r="505" spans="1:34" ht="12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  <c r="AC505" s="75"/>
      <c r="AD505" s="75"/>
      <c r="AE505" s="75"/>
      <c r="AF505" s="75"/>
      <c r="AG505" s="75"/>
      <c r="AH505" s="75"/>
    </row>
    <row r="506" spans="1:34" ht="12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  <c r="AC506" s="75"/>
      <c r="AD506" s="75"/>
      <c r="AE506" s="75"/>
      <c r="AF506" s="75"/>
      <c r="AG506" s="75"/>
      <c r="AH506" s="75"/>
    </row>
    <row r="507" spans="1:34" ht="12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  <c r="AC507" s="75"/>
      <c r="AD507" s="75"/>
      <c r="AE507" s="75"/>
      <c r="AF507" s="75"/>
      <c r="AG507" s="75"/>
      <c r="AH507" s="75"/>
    </row>
    <row r="508" spans="1:34" ht="12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  <c r="AC508" s="75"/>
      <c r="AD508" s="75"/>
      <c r="AE508" s="75"/>
      <c r="AF508" s="75"/>
      <c r="AG508" s="75"/>
      <c r="AH508" s="75"/>
    </row>
    <row r="509" spans="1:34" ht="12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  <c r="AC509" s="75"/>
      <c r="AD509" s="75"/>
      <c r="AE509" s="75"/>
      <c r="AF509" s="75"/>
      <c r="AG509" s="75"/>
      <c r="AH509" s="75"/>
    </row>
    <row r="510" spans="1:34" ht="12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  <c r="AC510" s="75"/>
      <c r="AD510" s="75"/>
      <c r="AE510" s="75"/>
      <c r="AF510" s="75"/>
      <c r="AG510" s="75"/>
      <c r="AH510" s="75"/>
    </row>
    <row r="511" spans="1:34" ht="12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  <c r="AC511" s="75"/>
      <c r="AD511" s="75"/>
      <c r="AE511" s="75"/>
      <c r="AF511" s="75"/>
      <c r="AG511" s="75"/>
      <c r="AH511" s="75"/>
    </row>
    <row r="512" spans="1:34" ht="12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  <c r="AD512" s="75"/>
      <c r="AE512" s="75"/>
      <c r="AF512" s="75"/>
      <c r="AG512" s="75"/>
      <c r="AH512" s="75"/>
    </row>
    <row r="513" spans="1:34" ht="12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  <c r="AD513" s="75"/>
      <c r="AE513" s="75"/>
      <c r="AF513" s="75"/>
      <c r="AG513" s="75"/>
      <c r="AH513" s="75"/>
    </row>
    <row r="514" spans="1:34" ht="12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  <c r="AD514" s="75"/>
      <c r="AE514" s="75"/>
      <c r="AF514" s="75"/>
      <c r="AG514" s="75"/>
      <c r="AH514" s="75"/>
    </row>
    <row r="515" spans="1:34" ht="12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  <c r="AH515" s="75"/>
    </row>
    <row r="516" spans="1:34" ht="12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  <c r="AD516" s="75"/>
      <c r="AE516" s="75"/>
      <c r="AF516" s="75"/>
      <c r="AG516" s="75"/>
      <c r="AH516" s="75"/>
    </row>
    <row r="517" spans="1:34" ht="12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  <c r="AD517" s="75"/>
      <c r="AE517" s="75"/>
      <c r="AF517" s="75"/>
      <c r="AG517" s="75"/>
      <c r="AH517" s="75"/>
    </row>
    <row r="518" spans="1:34" ht="12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  <c r="AD518" s="75"/>
      <c r="AE518" s="75"/>
      <c r="AF518" s="75"/>
      <c r="AG518" s="75"/>
      <c r="AH518" s="75"/>
    </row>
    <row r="519" spans="1:34" ht="12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  <c r="AD519" s="75"/>
      <c r="AE519" s="75"/>
      <c r="AF519" s="75"/>
      <c r="AG519" s="75"/>
      <c r="AH519" s="75"/>
    </row>
    <row r="520" spans="1:34" ht="12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  <c r="AC520" s="75"/>
      <c r="AD520" s="75"/>
      <c r="AE520" s="75"/>
      <c r="AF520" s="75"/>
      <c r="AG520" s="75"/>
      <c r="AH520" s="75"/>
    </row>
    <row r="521" spans="1:34" ht="12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  <c r="AD521" s="75"/>
      <c r="AE521" s="75"/>
      <c r="AF521" s="75"/>
      <c r="AG521" s="75"/>
      <c r="AH521" s="75"/>
    </row>
    <row r="522" spans="1:34" ht="12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  <c r="AD522" s="75"/>
      <c r="AE522" s="75"/>
      <c r="AF522" s="75"/>
      <c r="AG522" s="75"/>
      <c r="AH522" s="75"/>
    </row>
    <row r="523" spans="1:34" ht="12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  <c r="AD523" s="75"/>
      <c r="AE523" s="75"/>
      <c r="AF523" s="75"/>
      <c r="AG523" s="75"/>
      <c r="AH523" s="75"/>
    </row>
    <row r="524" spans="1:34" ht="12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  <c r="AD524" s="75"/>
      <c r="AE524" s="75"/>
      <c r="AF524" s="75"/>
      <c r="AG524" s="75"/>
      <c r="AH524" s="75"/>
    </row>
    <row r="525" spans="1:34" ht="12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  <c r="AD525" s="75"/>
      <c r="AE525" s="75"/>
      <c r="AF525" s="75"/>
      <c r="AG525" s="75"/>
      <c r="AH525" s="75"/>
    </row>
    <row r="526" spans="1:34" ht="12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  <c r="AD526" s="75"/>
      <c r="AE526" s="75"/>
      <c r="AF526" s="75"/>
      <c r="AG526" s="75"/>
      <c r="AH526" s="75"/>
    </row>
    <row r="527" spans="1:34" ht="12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  <c r="AD527" s="75"/>
      <c r="AE527" s="75"/>
      <c r="AF527" s="75"/>
      <c r="AG527" s="75"/>
      <c r="AH527" s="75"/>
    </row>
    <row r="528" spans="1:34" ht="12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  <c r="AD528" s="75"/>
      <c r="AE528" s="75"/>
      <c r="AF528" s="75"/>
      <c r="AG528" s="75"/>
      <c r="AH528" s="75"/>
    </row>
    <row r="529" spans="1:34" ht="12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  <c r="AH529" s="75"/>
    </row>
    <row r="530" spans="1:34" ht="12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  <c r="AH530" s="75"/>
    </row>
    <row r="531" spans="1:34" ht="12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  <c r="AD531" s="75"/>
      <c r="AE531" s="75"/>
      <c r="AF531" s="75"/>
      <c r="AG531" s="75"/>
      <c r="AH531" s="75"/>
    </row>
    <row r="532" spans="1:34" ht="12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  <c r="AD532" s="75"/>
      <c r="AE532" s="75"/>
      <c r="AF532" s="75"/>
      <c r="AG532" s="75"/>
      <c r="AH532" s="75"/>
    </row>
    <row r="533" spans="1:34" ht="12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  <c r="AD533" s="75"/>
      <c r="AE533" s="75"/>
      <c r="AF533" s="75"/>
      <c r="AG533" s="75"/>
      <c r="AH533" s="75"/>
    </row>
    <row r="534" spans="1:34" ht="12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  <c r="AD534" s="75"/>
      <c r="AE534" s="75"/>
      <c r="AF534" s="75"/>
      <c r="AG534" s="75"/>
      <c r="AH534" s="75"/>
    </row>
    <row r="535" spans="1:34" ht="12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  <c r="AH535" s="75"/>
    </row>
    <row r="536" spans="1:34" ht="12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  <c r="AD536" s="75"/>
      <c r="AE536" s="75"/>
      <c r="AF536" s="75"/>
      <c r="AG536" s="75"/>
      <c r="AH536" s="75"/>
    </row>
    <row r="537" spans="1:34" ht="12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  <c r="AD537" s="75"/>
      <c r="AE537" s="75"/>
      <c r="AF537" s="75"/>
      <c r="AG537" s="75"/>
      <c r="AH537" s="75"/>
    </row>
    <row r="538" spans="1:34" ht="12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  <c r="AD538" s="75"/>
      <c r="AE538" s="75"/>
      <c r="AF538" s="75"/>
      <c r="AG538" s="75"/>
      <c r="AH538" s="75"/>
    </row>
    <row r="539" spans="1:34" ht="12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  <c r="AD539" s="75"/>
      <c r="AE539" s="75"/>
      <c r="AF539" s="75"/>
      <c r="AG539" s="75"/>
      <c r="AH539" s="75"/>
    </row>
    <row r="540" spans="1:34" ht="12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  <c r="AD540" s="75"/>
      <c r="AE540" s="75"/>
      <c r="AF540" s="75"/>
      <c r="AG540" s="75"/>
      <c r="AH540" s="75"/>
    </row>
    <row r="541" spans="1:34" ht="12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5"/>
      <c r="AD541" s="75"/>
      <c r="AE541" s="75"/>
      <c r="AF541" s="75"/>
      <c r="AG541" s="75"/>
      <c r="AH541" s="75"/>
    </row>
    <row r="542" spans="1:34" ht="12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  <c r="AD542" s="75"/>
      <c r="AE542" s="75"/>
      <c r="AF542" s="75"/>
      <c r="AG542" s="75"/>
      <c r="AH542" s="75"/>
    </row>
    <row r="543" spans="1:34" ht="12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  <c r="AD543" s="75"/>
      <c r="AE543" s="75"/>
      <c r="AF543" s="75"/>
      <c r="AG543" s="75"/>
      <c r="AH543" s="75"/>
    </row>
    <row r="544" spans="1:34" ht="12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  <c r="AD544" s="75"/>
      <c r="AE544" s="75"/>
      <c r="AF544" s="75"/>
      <c r="AG544" s="75"/>
      <c r="AH544" s="75"/>
    </row>
    <row r="545" spans="1:34" ht="12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5"/>
      <c r="AD545" s="75"/>
      <c r="AE545" s="75"/>
      <c r="AF545" s="75"/>
      <c r="AG545" s="75"/>
      <c r="AH545" s="75"/>
    </row>
    <row r="546" spans="1:34" ht="12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  <c r="AC546" s="75"/>
      <c r="AD546" s="75"/>
      <c r="AE546" s="75"/>
      <c r="AF546" s="75"/>
      <c r="AG546" s="75"/>
      <c r="AH546" s="75"/>
    </row>
    <row r="547" spans="1:34" ht="12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  <c r="AC547" s="75"/>
      <c r="AD547" s="75"/>
      <c r="AE547" s="75"/>
      <c r="AF547" s="75"/>
      <c r="AG547" s="75"/>
      <c r="AH547" s="75"/>
    </row>
    <row r="548" spans="1:34" ht="12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5"/>
      <c r="AD548" s="75"/>
      <c r="AE548" s="75"/>
      <c r="AF548" s="75"/>
      <c r="AG548" s="75"/>
      <c r="AH548" s="75"/>
    </row>
    <row r="549" spans="1:34" ht="12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  <c r="AC549" s="75"/>
      <c r="AD549" s="75"/>
      <c r="AE549" s="75"/>
      <c r="AF549" s="75"/>
      <c r="AG549" s="75"/>
      <c r="AH549" s="75"/>
    </row>
    <row r="550" spans="1:34" ht="12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  <c r="AC550" s="75"/>
      <c r="AD550" s="75"/>
      <c r="AE550" s="75"/>
      <c r="AF550" s="75"/>
      <c r="AG550" s="75"/>
      <c r="AH550" s="75"/>
    </row>
    <row r="551" spans="1:34" ht="12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  <c r="AC551" s="75"/>
      <c r="AD551" s="75"/>
      <c r="AE551" s="75"/>
      <c r="AF551" s="75"/>
      <c r="AG551" s="75"/>
      <c r="AH551" s="75"/>
    </row>
    <row r="552" spans="1:34" ht="12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/>
      <c r="AG552" s="75"/>
      <c r="AH552" s="75"/>
    </row>
    <row r="553" spans="1:34" ht="12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  <c r="AC553" s="75"/>
      <c r="AD553" s="75"/>
      <c r="AE553" s="75"/>
      <c r="AF553" s="75"/>
      <c r="AG553" s="75"/>
      <c r="AH553" s="75"/>
    </row>
    <row r="554" spans="1:34" ht="12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  <c r="AC554" s="75"/>
      <c r="AD554" s="75"/>
      <c r="AE554" s="75"/>
      <c r="AF554" s="75"/>
      <c r="AG554" s="75"/>
      <c r="AH554" s="75"/>
    </row>
    <row r="555" spans="1:34" ht="12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  <c r="AC555" s="75"/>
      <c r="AD555" s="75"/>
      <c r="AE555" s="75"/>
      <c r="AF555" s="75"/>
      <c r="AG555" s="75"/>
      <c r="AH555" s="75"/>
    </row>
    <row r="556" spans="1:34" ht="12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  <c r="AC556" s="75"/>
      <c r="AD556" s="75"/>
      <c r="AE556" s="75"/>
      <c r="AF556" s="75"/>
      <c r="AG556" s="75"/>
      <c r="AH556" s="75"/>
    </row>
    <row r="557" spans="1:34" ht="12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75"/>
      <c r="S557" s="75"/>
      <c r="T557" s="75"/>
      <c r="U557" s="75"/>
      <c r="V557" s="75"/>
      <c r="W557" s="75"/>
      <c r="X557" s="75"/>
      <c r="Y557" s="75"/>
      <c r="Z557" s="75"/>
      <c r="AA557" s="75"/>
      <c r="AB557" s="75"/>
      <c r="AC557" s="75"/>
      <c r="AD557" s="75"/>
      <c r="AE557" s="75"/>
      <c r="AF557" s="75"/>
      <c r="AG557" s="75"/>
      <c r="AH557" s="75"/>
    </row>
    <row r="558" spans="1:34" ht="12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  <c r="AC558" s="75"/>
      <c r="AD558" s="75"/>
      <c r="AE558" s="75"/>
      <c r="AF558" s="75"/>
      <c r="AG558" s="75"/>
      <c r="AH558" s="75"/>
    </row>
    <row r="559" spans="1:34" ht="12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  <c r="AC559" s="75"/>
      <c r="AD559" s="75"/>
      <c r="AE559" s="75"/>
      <c r="AF559" s="75"/>
      <c r="AG559" s="75"/>
      <c r="AH559" s="75"/>
    </row>
    <row r="560" spans="1:34" ht="12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  <c r="AC560" s="75"/>
      <c r="AD560" s="75"/>
      <c r="AE560" s="75"/>
      <c r="AF560" s="75"/>
      <c r="AG560" s="75"/>
      <c r="AH560" s="75"/>
    </row>
    <row r="561" spans="1:34" ht="12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  <c r="AC561" s="75"/>
      <c r="AD561" s="75"/>
      <c r="AE561" s="75"/>
      <c r="AF561" s="75"/>
      <c r="AG561" s="75"/>
      <c r="AH561" s="75"/>
    </row>
    <row r="562" spans="1:34" ht="12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  <c r="AC562" s="75"/>
      <c r="AD562" s="75"/>
      <c r="AE562" s="75"/>
      <c r="AF562" s="75"/>
      <c r="AG562" s="75"/>
      <c r="AH562" s="75"/>
    </row>
    <row r="563" spans="1:34" ht="12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  <c r="AC563" s="75"/>
      <c r="AD563" s="75"/>
      <c r="AE563" s="75"/>
      <c r="AF563" s="75"/>
      <c r="AG563" s="75"/>
      <c r="AH563" s="75"/>
    </row>
    <row r="564" spans="1:34" ht="12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  <c r="AC564" s="75"/>
      <c r="AD564" s="75"/>
      <c r="AE564" s="75"/>
      <c r="AF564" s="75"/>
      <c r="AG564" s="75"/>
      <c r="AH564" s="75"/>
    </row>
    <row r="565" spans="1:34" ht="12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  <c r="AC565" s="75"/>
      <c r="AD565" s="75"/>
      <c r="AE565" s="75"/>
      <c r="AF565" s="75"/>
      <c r="AG565" s="75"/>
      <c r="AH565" s="75"/>
    </row>
    <row r="566" spans="1:34" ht="12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  <c r="AD566" s="75"/>
      <c r="AE566" s="75"/>
      <c r="AF566" s="75"/>
      <c r="AG566" s="75"/>
      <c r="AH566" s="75"/>
    </row>
    <row r="567" spans="1:34" ht="12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  <c r="AC567" s="75"/>
      <c r="AD567" s="75"/>
      <c r="AE567" s="75"/>
      <c r="AF567" s="75"/>
      <c r="AG567" s="75"/>
      <c r="AH567" s="75"/>
    </row>
    <row r="568" spans="1:34" ht="12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  <c r="AC568" s="75"/>
      <c r="AD568" s="75"/>
      <c r="AE568" s="75"/>
      <c r="AF568" s="75"/>
      <c r="AG568" s="75"/>
      <c r="AH568" s="75"/>
    </row>
    <row r="569" spans="1:34" ht="12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  <c r="AC569" s="75"/>
      <c r="AD569" s="75"/>
      <c r="AE569" s="75"/>
      <c r="AF569" s="75"/>
      <c r="AG569" s="75"/>
      <c r="AH569" s="75"/>
    </row>
    <row r="570" spans="1:34" ht="12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  <c r="AC570" s="75"/>
      <c r="AD570" s="75"/>
      <c r="AE570" s="75"/>
      <c r="AF570" s="75"/>
      <c r="AG570" s="75"/>
      <c r="AH570" s="75"/>
    </row>
    <row r="571" spans="1:34" ht="12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  <c r="AC571" s="75"/>
      <c r="AD571" s="75"/>
      <c r="AE571" s="75"/>
      <c r="AF571" s="75"/>
      <c r="AG571" s="75"/>
      <c r="AH571" s="75"/>
    </row>
    <row r="572" spans="1:34" ht="12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  <c r="AC572" s="75"/>
      <c r="AD572" s="75"/>
      <c r="AE572" s="75"/>
      <c r="AF572" s="75"/>
      <c r="AG572" s="75"/>
      <c r="AH572" s="75"/>
    </row>
    <row r="573" spans="1:34" ht="12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  <c r="AD573" s="75"/>
      <c r="AE573" s="75"/>
      <c r="AF573" s="75"/>
      <c r="AG573" s="75"/>
      <c r="AH573" s="75"/>
    </row>
    <row r="574" spans="1:34" ht="12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  <c r="AC574" s="75"/>
      <c r="AD574" s="75"/>
      <c r="AE574" s="75"/>
      <c r="AF574" s="75"/>
      <c r="AG574" s="75"/>
      <c r="AH574" s="75"/>
    </row>
    <row r="575" spans="1:34" ht="12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  <c r="AC575" s="75"/>
      <c r="AD575" s="75"/>
      <c r="AE575" s="75"/>
      <c r="AF575" s="75"/>
      <c r="AG575" s="75"/>
      <c r="AH575" s="75"/>
    </row>
    <row r="576" spans="1:34" ht="12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75"/>
      <c r="S576" s="75"/>
      <c r="T576" s="75"/>
      <c r="U576" s="75"/>
      <c r="V576" s="75"/>
      <c r="W576" s="75"/>
      <c r="X576" s="75"/>
      <c r="Y576" s="75"/>
      <c r="Z576" s="75"/>
      <c r="AA576" s="75"/>
      <c r="AB576" s="75"/>
      <c r="AC576" s="75"/>
      <c r="AD576" s="75"/>
      <c r="AE576" s="75"/>
      <c r="AF576" s="75"/>
      <c r="AG576" s="75"/>
      <c r="AH576" s="75"/>
    </row>
    <row r="577" spans="1:34" ht="12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75"/>
      <c r="S577" s="75"/>
      <c r="T577" s="75"/>
      <c r="U577" s="75"/>
      <c r="V577" s="75"/>
      <c r="W577" s="75"/>
      <c r="X577" s="75"/>
      <c r="Y577" s="75"/>
      <c r="Z577" s="75"/>
      <c r="AA577" s="75"/>
      <c r="AB577" s="75"/>
      <c r="AC577" s="75"/>
      <c r="AD577" s="75"/>
      <c r="AE577" s="75"/>
      <c r="AF577" s="75"/>
      <c r="AG577" s="75"/>
      <c r="AH577" s="75"/>
    </row>
    <row r="578" spans="1:34" ht="12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75"/>
      <c r="S578" s="75"/>
      <c r="T578" s="75"/>
      <c r="U578" s="75"/>
      <c r="V578" s="75"/>
      <c r="W578" s="75"/>
      <c r="X578" s="75"/>
      <c r="Y578" s="75"/>
      <c r="Z578" s="75"/>
      <c r="AA578" s="75"/>
      <c r="AB578" s="75"/>
      <c r="AC578" s="75"/>
      <c r="AD578" s="75"/>
      <c r="AE578" s="75"/>
      <c r="AF578" s="75"/>
      <c r="AG578" s="75"/>
      <c r="AH578" s="75"/>
    </row>
    <row r="579" spans="1:34" ht="12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75"/>
      <c r="S579" s="75"/>
      <c r="T579" s="75"/>
      <c r="U579" s="75"/>
      <c r="V579" s="75"/>
      <c r="W579" s="75"/>
      <c r="X579" s="75"/>
      <c r="Y579" s="75"/>
      <c r="Z579" s="75"/>
      <c r="AA579" s="75"/>
      <c r="AB579" s="75"/>
      <c r="AC579" s="75"/>
      <c r="AD579" s="75"/>
      <c r="AE579" s="75"/>
      <c r="AF579" s="75"/>
      <c r="AG579" s="75"/>
      <c r="AH579" s="75"/>
    </row>
    <row r="580" spans="1:34" ht="12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75"/>
      <c r="S580" s="75"/>
      <c r="T580" s="75"/>
      <c r="U580" s="75"/>
      <c r="V580" s="75"/>
      <c r="W580" s="75"/>
      <c r="X580" s="75"/>
      <c r="Y580" s="75"/>
      <c r="Z580" s="75"/>
      <c r="AA580" s="75"/>
      <c r="AB580" s="75"/>
      <c r="AC580" s="75"/>
      <c r="AD580" s="75"/>
      <c r="AE580" s="75"/>
      <c r="AF580" s="75"/>
      <c r="AG580" s="75"/>
      <c r="AH580" s="75"/>
    </row>
    <row r="581" spans="1:34" ht="12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75"/>
      <c r="S581" s="75"/>
      <c r="T581" s="75"/>
      <c r="U581" s="75"/>
      <c r="V581" s="75"/>
      <c r="W581" s="75"/>
      <c r="X581" s="75"/>
      <c r="Y581" s="75"/>
      <c r="Z581" s="75"/>
      <c r="AA581" s="75"/>
      <c r="AB581" s="75"/>
      <c r="AC581" s="75"/>
      <c r="AD581" s="75"/>
      <c r="AE581" s="75"/>
      <c r="AF581" s="75"/>
      <c r="AG581" s="75"/>
      <c r="AH581" s="75"/>
    </row>
    <row r="582" spans="1:34" ht="12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75"/>
      <c r="AC582" s="75"/>
      <c r="AD582" s="75"/>
      <c r="AE582" s="75"/>
      <c r="AF582" s="75"/>
      <c r="AG582" s="75"/>
      <c r="AH582" s="75"/>
    </row>
    <row r="583" spans="1:34" ht="12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75"/>
      <c r="S583" s="75"/>
      <c r="T583" s="75"/>
      <c r="U583" s="75"/>
      <c r="V583" s="75"/>
      <c r="W583" s="75"/>
      <c r="X583" s="75"/>
      <c r="Y583" s="75"/>
      <c r="Z583" s="75"/>
      <c r="AA583" s="75"/>
      <c r="AB583" s="75"/>
      <c r="AC583" s="75"/>
      <c r="AD583" s="75"/>
      <c r="AE583" s="75"/>
      <c r="AF583" s="75"/>
      <c r="AG583" s="75"/>
      <c r="AH583" s="75"/>
    </row>
    <row r="584" spans="1:34" ht="12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75"/>
      <c r="S584" s="75"/>
      <c r="T584" s="75"/>
      <c r="U584" s="75"/>
      <c r="V584" s="75"/>
      <c r="W584" s="75"/>
      <c r="X584" s="75"/>
      <c r="Y584" s="75"/>
      <c r="Z584" s="75"/>
      <c r="AA584" s="75"/>
      <c r="AB584" s="75"/>
      <c r="AC584" s="75"/>
      <c r="AD584" s="75"/>
      <c r="AE584" s="75"/>
      <c r="AF584" s="75"/>
      <c r="AG584" s="75"/>
      <c r="AH584" s="75"/>
    </row>
    <row r="585" spans="1:34" ht="12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75"/>
      <c r="S585" s="75"/>
      <c r="T585" s="75"/>
      <c r="U585" s="75"/>
      <c r="V585" s="75"/>
      <c r="W585" s="75"/>
      <c r="X585" s="75"/>
      <c r="Y585" s="75"/>
      <c r="Z585" s="75"/>
      <c r="AA585" s="75"/>
      <c r="AB585" s="75"/>
      <c r="AC585" s="75"/>
      <c r="AD585" s="75"/>
      <c r="AE585" s="75"/>
      <c r="AF585" s="75"/>
      <c r="AG585" s="75"/>
      <c r="AH585" s="75"/>
    </row>
    <row r="586" spans="1:34" ht="12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75"/>
      <c r="S586" s="75"/>
      <c r="T586" s="75"/>
      <c r="U586" s="75"/>
      <c r="V586" s="75"/>
      <c r="W586" s="75"/>
      <c r="X586" s="75"/>
      <c r="Y586" s="75"/>
      <c r="Z586" s="75"/>
      <c r="AA586" s="75"/>
      <c r="AB586" s="75"/>
      <c r="AC586" s="75"/>
      <c r="AD586" s="75"/>
      <c r="AE586" s="75"/>
      <c r="AF586" s="75"/>
      <c r="AG586" s="75"/>
      <c r="AH586" s="75"/>
    </row>
    <row r="587" spans="1:34" ht="12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75"/>
      <c r="S587" s="75"/>
      <c r="T587" s="75"/>
      <c r="U587" s="75"/>
      <c r="V587" s="75"/>
      <c r="W587" s="75"/>
      <c r="X587" s="75"/>
      <c r="Y587" s="75"/>
      <c r="Z587" s="75"/>
      <c r="AA587" s="75"/>
      <c r="AB587" s="75"/>
      <c r="AC587" s="75"/>
      <c r="AD587" s="75"/>
      <c r="AE587" s="75"/>
      <c r="AF587" s="75"/>
      <c r="AG587" s="75"/>
      <c r="AH587" s="75"/>
    </row>
    <row r="588" spans="1:34" ht="12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75"/>
      <c r="S588" s="75"/>
      <c r="T588" s="75"/>
      <c r="U588" s="75"/>
      <c r="V588" s="75"/>
      <c r="W588" s="75"/>
      <c r="X588" s="75"/>
      <c r="Y588" s="75"/>
      <c r="Z588" s="75"/>
      <c r="AA588" s="75"/>
      <c r="AB588" s="75"/>
      <c r="AC588" s="75"/>
      <c r="AD588" s="75"/>
      <c r="AE588" s="75"/>
      <c r="AF588" s="75"/>
      <c r="AG588" s="75"/>
      <c r="AH588" s="75"/>
    </row>
    <row r="589" spans="1:34" ht="12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75"/>
      <c r="S589" s="75"/>
      <c r="T589" s="75"/>
      <c r="U589" s="75"/>
      <c r="V589" s="75"/>
      <c r="W589" s="75"/>
      <c r="X589" s="75"/>
      <c r="Y589" s="75"/>
      <c r="Z589" s="75"/>
      <c r="AA589" s="75"/>
      <c r="AB589" s="75"/>
      <c r="AC589" s="75"/>
      <c r="AD589" s="75"/>
      <c r="AE589" s="75"/>
      <c r="AF589" s="75"/>
      <c r="AG589" s="75"/>
      <c r="AH589" s="75"/>
    </row>
    <row r="590" spans="1:34" ht="12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75"/>
      <c r="S590" s="75"/>
      <c r="T590" s="75"/>
      <c r="U590" s="75"/>
      <c r="V590" s="75"/>
      <c r="W590" s="75"/>
      <c r="X590" s="75"/>
      <c r="Y590" s="75"/>
      <c r="Z590" s="75"/>
      <c r="AA590" s="75"/>
      <c r="AB590" s="75"/>
      <c r="AC590" s="75"/>
      <c r="AD590" s="75"/>
      <c r="AE590" s="75"/>
      <c r="AF590" s="75"/>
      <c r="AG590" s="75"/>
      <c r="AH590" s="75"/>
    </row>
    <row r="591" spans="1:34" ht="12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75"/>
      <c r="S591" s="75"/>
      <c r="T591" s="75"/>
      <c r="U591" s="75"/>
      <c r="V591" s="75"/>
      <c r="W591" s="75"/>
      <c r="X591" s="75"/>
      <c r="Y591" s="75"/>
      <c r="Z591" s="75"/>
      <c r="AA591" s="75"/>
      <c r="AB591" s="75"/>
      <c r="AC591" s="75"/>
      <c r="AD591" s="75"/>
      <c r="AE591" s="75"/>
      <c r="AF591" s="75"/>
      <c r="AG591" s="75"/>
      <c r="AH591" s="75"/>
    </row>
    <row r="592" spans="1:34" ht="12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75"/>
      <c r="S592" s="75"/>
      <c r="T592" s="75"/>
      <c r="U592" s="75"/>
      <c r="V592" s="75"/>
      <c r="W592" s="75"/>
      <c r="X592" s="75"/>
      <c r="Y592" s="75"/>
      <c r="Z592" s="75"/>
      <c r="AA592" s="75"/>
      <c r="AB592" s="75"/>
      <c r="AC592" s="75"/>
      <c r="AD592" s="75"/>
      <c r="AE592" s="75"/>
      <c r="AF592" s="75"/>
      <c r="AG592" s="75"/>
      <c r="AH592" s="75"/>
    </row>
    <row r="593" spans="1:34" ht="12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75"/>
      <c r="S593" s="75"/>
      <c r="T593" s="75"/>
      <c r="U593" s="75"/>
      <c r="V593" s="75"/>
      <c r="W593" s="75"/>
      <c r="X593" s="75"/>
      <c r="Y593" s="75"/>
      <c r="Z593" s="75"/>
      <c r="AA593" s="75"/>
      <c r="AB593" s="75"/>
      <c r="AC593" s="75"/>
      <c r="AD593" s="75"/>
      <c r="AE593" s="75"/>
      <c r="AF593" s="75"/>
      <c r="AG593" s="75"/>
      <c r="AH593" s="75"/>
    </row>
    <row r="594" spans="1:34" ht="12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75"/>
      <c r="S594" s="75"/>
      <c r="T594" s="75"/>
      <c r="U594" s="75"/>
      <c r="V594" s="75"/>
      <c r="W594" s="75"/>
      <c r="X594" s="75"/>
      <c r="Y594" s="75"/>
      <c r="Z594" s="75"/>
      <c r="AA594" s="75"/>
      <c r="AB594" s="75"/>
      <c r="AC594" s="75"/>
      <c r="AD594" s="75"/>
      <c r="AE594" s="75"/>
      <c r="AF594" s="75"/>
      <c r="AG594" s="75"/>
      <c r="AH594" s="75"/>
    </row>
    <row r="595" spans="1:34" ht="12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75"/>
      <c r="S595" s="75"/>
      <c r="T595" s="75"/>
      <c r="U595" s="75"/>
      <c r="V595" s="75"/>
      <c r="W595" s="75"/>
      <c r="X595" s="75"/>
      <c r="Y595" s="75"/>
      <c r="Z595" s="75"/>
      <c r="AA595" s="75"/>
      <c r="AB595" s="75"/>
      <c r="AC595" s="75"/>
      <c r="AD595" s="75"/>
      <c r="AE595" s="75"/>
      <c r="AF595" s="75"/>
      <c r="AG595" s="75"/>
      <c r="AH595" s="75"/>
    </row>
    <row r="596" spans="1:34" ht="12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75"/>
      <c r="S596" s="75"/>
      <c r="T596" s="75"/>
      <c r="U596" s="75"/>
      <c r="V596" s="75"/>
      <c r="W596" s="75"/>
      <c r="X596" s="75"/>
      <c r="Y596" s="75"/>
      <c r="Z596" s="75"/>
      <c r="AA596" s="75"/>
      <c r="AB596" s="75"/>
      <c r="AC596" s="75"/>
      <c r="AD596" s="75"/>
      <c r="AE596" s="75"/>
      <c r="AF596" s="75"/>
      <c r="AG596" s="75"/>
      <c r="AH596" s="75"/>
    </row>
    <row r="597" spans="1:34" ht="12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75"/>
      <c r="S597" s="75"/>
      <c r="T597" s="75"/>
      <c r="U597" s="75"/>
      <c r="V597" s="75"/>
      <c r="W597" s="75"/>
      <c r="X597" s="75"/>
      <c r="Y597" s="75"/>
      <c r="Z597" s="75"/>
      <c r="AA597" s="75"/>
      <c r="AB597" s="75"/>
      <c r="AC597" s="75"/>
      <c r="AD597" s="75"/>
      <c r="AE597" s="75"/>
      <c r="AF597" s="75"/>
      <c r="AG597" s="75"/>
      <c r="AH597" s="75"/>
    </row>
    <row r="598" spans="1:34" ht="12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75"/>
      <c r="S598" s="75"/>
      <c r="T598" s="75"/>
      <c r="U598" s="75"/>
      <c r="V598" s="75"/>
      <c r="W598" s="75"/>
      <c r="X598" s="75"/>
      <c r="Y598" s="75"/>
      <c r="Z598" s="75"/>
      <c r="AA598" s="75"/>
      <c r="AB598" s="75"/>
      <c r="AC598" s="75"/>
      <c r="AD598" s="75"/>
      <c r="AE598" s="75"/>
      <c r="AF598" s="75"/>
      <c r="AG598" s="75"/>
      <c r="AH598" s="75"/>
    </row>
    <row r="599" spans="1:34" ht="12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  <c r="AC599" s="75"/>
      <c r="AD599" s="75"/>
      <c r="AE599" s="75"/>
      <c r="AF599" s="75"/>
      <c r="AG599" s="75"/>
      <c r="AH599" s="75"/>
    </row>
    <row r="600" spans="1:34" ht="12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  <c r="AC600" s="75"/>
      <c r="AD600" s="75"/>
      <c r="AE600" s="75"/>
      <c r="AF600" s="75"/>
      <c r="AG600" s="75"/>
      <c r="AH600" s="75"/>
    </row>
    <row r="601" spans="1:34" ht="12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  <c r="AC601" s="75"/>
      <c r="AD601" s="75"/>
      <c r="AE601" s="75"/>
      <c r="AF601" s="75"/>
      <c r="AG601" s="75"/>
      <c r="AH601" s="75"/>
    </row>
    <row r="602" spans="1:34" ht="12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  <c r="AC602" s="75"/>
      <c r="AD602" s="75"/>
      <c r="AE602" s="75"/>
      <c r="AF602" s="75"/>
      <c r="AG602" s="75"/>
      <c r="AH602" s="75"/>
    </row>
    <row r="603" spans="1:34" ht="12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  <c r="AC603" s="75"/>
      <c r="AD603" s="75"/>
      <c r="AE603" s="75"/>
      <c r="AF603" s="75"/>
      <c r="AG603" s="75"/>
      <c r="AH603" s="75"/>
    </row>
    <row r="604" spans="1:34" ht="12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  <c r="AC604" s="75"/>
      <c r="AD604" s="75"/>
      <c r="AE604" s="75"/>
      <c r="AF604" s="75"/>
      <c r="AG604" s="75"/>
      <c r="AH604" s="75"/>
    </row>
    <row r="605" spans="1:34" ht="12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  <c r="AC605" s="75"/>
      <c r="AD605" s="75"/>
      <c r="AE605" s="75"/>
      <c r="AF605" s="75"/>
      <c r="AG605" s="75"/>
      <c r="AH605" s="75"/>
    </row>
    <row r="606" spans="1:34" ht="12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  <c r="AC606" s="75"/>
      <c r="AD606" s="75"/>
      <c r="AE606" s="75"/>
      <c r="AF606" s="75"/>
      <c r="AG606" s="75"/>
      <c r="AH606" s="75"/>
    </row>
    <row r="607" spans="1:34" ht="12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  <c r="AC607" s="75"/>
      <c r="AD607" s="75"/>
      <c r="AE607" s="75"/>
      <c r="AF607" s="75"/>
      <c r="AG607" s="75"/>
      <c r="AH607" s="75"/>
    </row>
    <row r="608" spans="1:34" ht="12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  <c r="AC608" s="75"/>
      <c r="AD608" s="75"/>
      <c r="AE608" s="75"/>
      <c r="AF608" s="75"/>
      <c r="AG608" s="75"/>
      <c r="AH608" s="75"/>
    </row>
    <row r="609" spans="1:34" ht="12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  <c r="AC609" s="75"/>
      <c r="AD609" s="75"/>
      <c r="AE609" s="75"/>
      <c r="AF609" s="75"/>
      <c r="AG609" s="75"/>
      <c r="AH609" s="75"/>
    </row>
    <row r="610" spans="1:34" ht="12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  <c r="AC610" s="75"/>
      <c r="AD610" s="75"/>
      <c r="AE610" s="75"/>
      <c r="AF610" s="75"/>
      <c r="AG610" s="75"/>
      <c r="AH610" s="75"/>
    </row>
    <row r="611" spans="1:34" ht="12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  <c r="AC611" s="75"/>
      <c r="AD611" s="75"/>
      <c r="AE611" s="75"/>
      <c r="AF611" s="75"/>
      <c r="AG611" s="75"/>
      <c r="AH611" s="75"/>
    </row>
    <row r="612" spans="1:34" ht="12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  <c r="AC612" s="75"/>
      <c r="AD612" s="75"/>
      <c r="AE612" s="75"/>
      <c r="AF612" s="75"/>
      <c r="AG612" s="75"/>
      <c r="AH612" s="75"/>
    </row>
    <row r="613" spans="1:34" ht="12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75"/>
      <c r="S613" s="75"/>
      <c r="T613" s="75"/>
      <c r="U613" s="75"/>
      <c r="V613" s="75"/>
      <c r="W613" s="75"/>
      <c r="X613" s="75"/>
      <c r="Y613" s="75"/>
      <c r="Z613" s="75"/>
      <c r="AA613" s="75"/>
      <c r="AB613" s="75"/>
      <c r="AC613" s="75"/>
      <c r="AD613" s="75"/>
      <c r="AE613" s="75"/>
      <c r="AF613" s="75"/>
      <c r="AG613" s="75"/>
      <c r="AH613" s="75"/>
    </row>
    <row r="614" spans="1:34" ht="12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75"/>
      <c r="S614" s="75"/>
      <c r="T614" s="75"/>
      <c r="U614" s="75"/>
      <c r="V614" s="75"/>
      <c r="W614" s="75"/>
      <c r="X614" s="75"/>
      <c r="Y614" s="75"/>
      <c r="Z614" s="75"/>
      <c r="AA614" s="75"/>
      <c r="AB614" s="75"/>
      <c r="AC614" s="75"/>
      <c r="AD614" s="75"/>
      <c r="AE614" s="75"/>
      <c r="AF614" s="75"/>
      <c r="AG614" s="75"/>
      <c r="AH614" s="75"/>
    </row>
    <row r="615" spans="1:34" ht="12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75"/>
      <c r="S615" s="75"/>
      <c r="T615" s="75"/>
      <c r="U615" s="75"/>
      <c r="V615" s="75"/>
      <c r="W615" s="75"/>
      <c r="X615" s="75"/>
      <c r="Y615" s="75"/>
      <c r="Z615" s="75"/>
      <c r="AA615" s="75"/>
      <c r="AB615" s="75"/>
      <c r="AC615" s="75"/>
      <c r="AD615" s="75"/>
      <c r="AE615" s="75"/>
      <c r="AF615" s="75"/>
      <c r="AG615" s="75"/>
      <c r="AH615" s="75"/>
    </row>
    <row r="616" spans="1:34" ht="12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75"/>
      <c r="S616" s="75"/>
      <c r="T616" s="75"/>
      <c r="U616" s="75"/>
      <c r="V616" s="75"/>
      <c r="W616" s="75"/>
      <c r="X616" s="75"/>
      <c r="Y616" s="75"/>
      <c r="Z616" s="75"/>
      <c r="AA616" s="75"/>
      <c r="AB616" s="75"/>
      <c r="AC616" s="75"/>
      <c r="AD616" s="75"/>
      <c r="AE616" s="75"/>
      <c r="AF616" s="75"/>
      <c r="AG616" s="75"/>
      <c r="AH616" s="75"/>
    </row>
    <row r="617" spans="1:34" ht="12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75"/>
      <c r="S617" s="75"/>
      <c r="T617" s="75"/>
      <c r="U617" s="75"/>
      <c r="V617" s="75"/>
      <c r="W617" s="75"/>
      <c r="X617" s="75"/>
      <c r="Y617" s="75"/>
      <c r="Z617" s="75"/>
      <c r="AA617" s="75"/>
      <c r="AB617" s="75"/>
      <c r="AC617" s="75"/>
      <c r="AD617" s="75"/>
      <c r="AE617" s="75"/>
      <c r="AF617" s="75"/>
      <c r="AG617" s="75"/>
      <c r="AH617" s="75"/>
    </row>
    <row r="618" spans="1:34" ht="12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75"/>
      <c r="S618" s="75"/>
      <c r="T618" s="75"/>
      <c r="U618" s="75"/>
      <c r="V618" s="75"/>
      <c r="W618" s="75"/>
      <c r="X618" s="75"/>
      <c r="Y618" s="75"/>
      <c r="Z618" s="75"/>
      <c r="AA618" s="75"/>
      <c r="AB618" s="75"/>
      <c r="AC618" s="75"/>
      <c r="AD618" s="75"/>
      <c r="AE618" s="75"/>
      <c r="AF618" s="75"/>
      <c r="AG618" s="75"/>
      <c r="AH618" s="75"/>
    </row>
    <row r="619" spans="1:34" ht="12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75"/>
      <c r="S619" s="75"/>
      <c r="T619" s="75"/>
      <c r="U619" s="75"/>
      <c r="V619" s="75"/>
      <c r="W619" s="75"/>
      <c r="X619" s="75"/>
      <c r="Y619" s="75"/>
      <c r="Z619" s="75"/>
      <c r="AA619" s="75"/>
      <c r="AB619" s="75"/>
      <c r="AC619" s="75"/>
      <c r="AD619" s="75"/>
      <c r="AE619" s="75"/>
      <c r="AF619" s="75"/>
      <c r="AG619" s="75"/>
      <c r="AH619" s="75"/>
    </row>
    <row r="620" spans="1:34" ht="12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75"/>
      <c r="S620" s="75"/>
      <c r="T620" s="75"/>
      <c r="U620" s="75"/>
      <c r="V620" s="75"/>
      <c r="W620" s="75"/>
      <c r="X620" s="75"/>
      <c r="Y620" s="75"/>
      <c r="Z620" s="75"/>
      <c r="AA620" s="75"/>
      <c r="AB620" s="75"/>
      <c r="AC620" s="75"/>
      <c r="AD620" s="75"/>
      <c r="AE620" s="75"/>
      <c r="AF620" s="75"/>
      <c r="AG620" s="75"/>
      <c r="AH620" s="75"/>
    </row>
    <row r="621" spans="1:34" ht="12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75"/>
      <c r="S621" s="75"/>
      <c r="T621" s="75"/>
      <c r="U621" s="75"/>
      <c r="V621" s="75"/>
      <c r="W621" s="75"/>
      <c r="X621" s="75"/>
      <c r="Y621" s="75"/>
      <c r="Z621" s="75"/>
      <c r="AA621" s="75"/>
      <c r="AB621" s="75"/>
      <c r="AC621" s="75"/>
      <c r="AD621" s="75"/>
      <c r="AE621" s="75"/>
      <c r="AF621" s="75"/>
      <c r="AG621" s="75"/>
      <c r="AH621" s="75"/>
    </row>
    <row r="622" spans="1:34" ht="12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75"/>
      <c r="S622" s="75"/>
      <c r="T622" s="75"/>
      <c r="U622" s="75"/>
      <c r="V622" s="75"/>
      <c r="W622" s="75"/>
      <c r="X622" s="75"/>
      <c r="Y622" s="75"/>
      <c r="Z622" s="75"/>
      <c r="AA622" s="75"/>
      <c r="AB622" s="75"/>
      <c r="AC622" s="75"/>
      <c r="AD622" s="75"/>
      <c r="AE622" s="75"/>
      <c r="AF622" s="75"/>
      <c r="AG622" s="75"/>
      <c r="AH622" s="75"/>
    </row>
    <row r="623" spans="1:34" ht="12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75"/>
      <c r="S623" s="75"/>
      <c r="T623" s="75"/>
      <c r="U623" s="75"/>
      <c r="V623" s="75"/>
      <c r="W623" s="75"/>
      <c r="X623" s="75"/>
      <c r="Y623" s="75"/>
      <c r="Z623" s="75"/>
      <c r="AA623" s="75"/>
      <c r="AB623" s="75"/>
      <c r="AC623" s="75"/>
      <c r="AD623" s="75"/>
      <c r="AE623" s="75"/>
      <c r="AF623" s="75"/>
      <c r="AG623" s="75"/>
      <c r="AH623" s="75"/>
    </row>
    <row r="624" spans="1:34" ht="12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75"/>
      <c r="S624" s="75"/>
      <c r="T624" s="75"/>
      <c r="U624" s="75"/>
      <c r="V624" s="75"/>
      <c r="W624" s="75"/>
      <c r="X624" s="75"/>
      <c r="Y624" s="75"/>
      <c r="Z624" s="75"/>
      <c r="AA624" s="75"/>
      <c r="AB624" s="75"/>
      <c r="AC624" s="75"/>
      <c r="AD624" s="75"/>
      <c r="AE624" s="75"/>
      <c r="AF624" s="75"/>
      <c r="AG624" s="75"/>
      <c r="AH624" s="75"/>
    </row>
    <row r="625" spans="1:34" ht="12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75"/>
      <c r="S625" s="75"/>
      <c r="T625" s="75"/>
      <c r="U625" s="75"/>
      <c r="V625" s="75"/>
      <c r="W625" s="75"/>
      <c r="X625" s="75"/>
      <c r="Y625" s="75"/>
      <c r="Z625" s="75"/>
      <c r="AA625" s="75"/>
      <c r="AB625" s="75"/>
      <c r="AC625" s="75"/>
      <c r="AD625" s="75"/>
      <c r="AE625" s="75"/>
      <c r="AF625" s="75"/>
      <c r="AG625" s="75"/>
      <c r="AH625" s="75"/>
    </row>
    <row r="626" spans="1:34" ht="12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75"/>
      <c r="S626" s="75"/>
      <c r="T626" s="75"/>
      <c r="U626" s="75"/>
      <c r="V626" s="75"/>
      <c r="W626" s="75"/>
      <c r="X626" s="75"/>
      <c r="Y626" s="75"/>
      <c r="Z626" s="75"/>
      <c r="AA626" s="75"/>
      <c r="AB626" s="75"/>
      <c r="AC626" s="75"/>
      <c r="AD626" s="75"/>
      <c r="AE626" s="75"/>
      <c r="AF626" s="75"/>
      <c r="AG626" s="75"/>
      <c r="AH626" s="75"/>
    </row>
    <row r="627" spans="1:34" ht="12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75"/>
      <c r="S627" s="75"/>
      <c r="T627" s="75"/>
      <c r="U627" s="75"/>
      <c r="V627" s="75"/>
      <c r="W627" s="75"/>
      <c r="X627" s="75"/>
      <c r="Y627" s="75"/>
      <c r="Z627" s="75"/>
      <c r="AA627" s="75"/>
      <c r="AB627" s="75"/>
      <c r="AC627" s="75"/>
      <c r="AD627" s="75"/>
      <c r="AE627" s="75"/>
      <c r="AF627" s="75"/>
      <c r="AG627" s="75"/>
      <c r="AH627" s="75"/>
    </row>
    <row r="628" spans="1:34" ht="12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75"/>
      <c r="S628" s="75"/>
      <c r="T628" s="75"/>
      <c r="U628" s="75"/>
      <c r="V628" s="75"/>
      <c r="W628" s="75"/>
      <c r="X628" s="75"/>
      <c r="Y628" s="75"/>
      <c r="Z628" s="75"/>
      <c r="AA628" s="75"/>
      <c r="AB628" s="75"/>
      <c r="AC628" s="75"/>
      <c r="AD628" s="75"/>
      <c r="AE628" s="75"/>
      <c r="AF628" s="75"/>
      <c r="AG628" s="75"/>
      <c r="AH628" s="75"/>
    </row>
    <row r="629" spans="1:34" ht="12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  <c r="AC629" s="75"/>
      <c r="AD629" s="75"/>
      <c r="AE629" s="75"/>
      <c r="AF629" s="75"/>
      <c r="AG629" s="75"/>
      <c r="AH629" s="75"/>
    </row>
    <row r="630" spans="1:34" ht="12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75"/>
      <c r="S630" s="75"/>
      <c r="T630" s="75"/>
      <c r="U630" s="75"/>
      <c r="V630" s="75"/>
      <c r="W630" s="75"/>
      <c r="X630" s="75"/>
      <c r="Y630" s="75"/>
      <c r="Z630" s="75"/>
      <c r="AA630" s="75"/>
      <c r="AB630" s="75"/>
      <c r="AC630" s="75"/>
      <c r="AD630" s="75"/>
      <c r="AE630" s="75"/>
      <c r="AF630" s="75"/>
      <c r="AG630" s="75"/>
      <c r="AH630" s="75"/>
    </row>
    <row r="631" spans="1:34" ht="12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75"/>
      <c r="S631" s="75"/>
      <c r="T631" s="75"/>
      <c r="U631" s="75"/>
      <c r="V631" s="75"/>
      <c r="W631" s="75"/>
      <c r="X631" s="75"/>
      <c r="Y631" s="75"/>
      <c r="Z631" s="75"/>
      <c r="AA631" s="75"/>
      <c r="AB631" s="75"/>
      <c r="AC631" s="75"/>
      <c r="AD631" s="75"/>
      <c r="AE631" s="75"/>
      <c r="AF631" s="75"/>
      <c r="AG631" s="75"/>
      <c r="AH631" s="75"/>
    </row>
    <row r="632" spans="1:34" ht="12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75"/>
      <c r="S632" s="75"/>
      <c r="T632" s="75"/>
      <c r="U632" s="75"/>
      <c r="V632" s="75"/>
      <c r="W632" s="75"/>
      <c r="X632" s="75"/>
      <c r="Y632" s="75"/>
      <c r="Z632" s="75"/>
      <c r="AA632" s="75"/>
      <c r="AB632" s="75"/>
      <c r="AC632" s="75"/>
      <c r="AD632" s="75"/>
      <c r="AE632" s="75"/>
      <c r="AF632" s="75"/>
      <c r="AG632" s="75"/>
      <c r="AH632" s="75"/>
    </row>
    <row r="633" spans="1:34" ht="12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75"/>
      <c r="S633" s="75"/>
      <c r="T633" s="75"/>
      <c r="U633" s="75"/>
      <c r="V633" s="75"/>
      <c r="W633" s="75"/>
      <c r="X633" s="75"/>
      <c r="Y633" s="75"/>
      <c r="Z633" s="75"/>
      <c r="AA633" s="75"/>
      <c r="AB633" s="75"/>
      <c r="AC633" s="75"/>
      <c r="AD633" s="75"/>
      <c r="AE633" s="75"/>
      <c r="AF633" s="75"/>
      <c r="AG633" s="75"/>
      <c r="AH633" s="75"/>
    </row>
    <row r="634" spans="1:34" ht="12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75"/>
      <c r="S634" s="75"/>
      <c r="T634" s="75"/>
      <c r="U634" s="75"/>
      <c r="V634" s="75"/>
      <c r="W634" s="75"/>
      <c r="X634" s="75"/>
      <c r="Y634" s="75"/>
      <c r="Z634" s="75"/>
      <c r="AA634" s="75"/>
      <c r="AB634" s="75"/>
      <c r="AC634" s="75"/>
      <c r="AD634" s="75"/>
      <c r="AE634" s="75"/>
      <c r="AF634" s="75"/>
      <c r="AG634" s="75"/>
      <c r="AH634" s="75"/>
    </row>
    <row r="635" spans="1:34" ht="12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75"/>
      <c r="S635" s="75"/>
      <c r="T635" s="75"/>
      <c r="U635" s="75"/>
      <c r="V635" s="75"/>
      <c r="W635" s="75"/>
      <c r="X635" s="75"/>
      <c r="Y635" s="75"/>
      <c r="Z635" s="75"/>
      <c r="AA635" s="75"/>
      <c r="AB635" s="75"/>
      <c r="AC635" s="75"/>
      <c r="AD635" s="75"/>
      <c r="AE635" s="75"/>
      <c r="AF635" s="75"/>
      <c r="AG635" s="75"/>
      <c r="AH635" s="75"/>
    </row>
    <row r="636" spans="1:34" ht="12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75"/>
      <c r="S636" s="75"/>
      <c r="T636" s="75"/>
      <c r="U636" s="75"/>
      <c r="V636" s="75"/>
      <c r="W636" s="75"/>
      <c r="X636" s="75"/>
      <c r="Y636" s="75"/>
      <c r="Z636" s="75"/>
      <c r="AA636" s="75"/>
      <c r="AB636" s="75"/>
      <c r="AC636" s="75"/>
      <c r="AD636" s="75"/>
      <c r="AE636" s="75"/>
      <c r="AF636" s="75"/>
      <c r="AG636" s="75"/>
      <c r="AH636" s="75"/>
    </row>
    <row r="637" spans="1:34" ht="12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75"/>
      <c r="S637" s="75"/>
      <c r="T637" s="75"/>
      <c r="U637" s="75"/>
      <c r="V637" s="75"/>
      <c r="W637" s="75"/>
      <c r="X637" s="75"/>
      <c r="Y637" s="75"/>
      <c r="Z637" s="75"/>
      <c r="AA637" s="75"/>
      <c r="AB637" s="75"/>
      <c r="AC637" s="75"/>
      <c r="AD637" s="75"/>
      <c r="AE637" s="75"/>
      <c r="AF637" s="75"/>
      <c r="AG637" s="75"/>
      <c r="AH637" s="75"/>
    </row>
    <row r="638" spans="1:34" ht="12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75"/>
      <c r="S638" s="75"/>
      <c r="T638" s="75"/>
      <c r="U638" s="75"/>
      <c r="V638" s="75"/>
      <c r="W638" s="75"/>
      <c r="X638" s="75"/>
      <c r="Y638" s="75"/>
      <c r="Z638" s="75"/>
      <c r="AA638" s="75"/>
      <c r="AB638" s="75"/>
      <c r="AC638" s="75"/>
      <c r="AD638" s="75"/>
      <c r="AE638" s="75"/>
      <c r="AF638" s="75"/>
      <c r="AG638" s="75"/>
      <c r="AH638" s="75"/>
    </row>
    <row r="639" spans="1:34" ht="12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75"/>
      <c r="S639" s="75"/>
      <c r="T639" s="75"/>
      <c r="U639" s="75"/>
      <c r="V639" s="75"/>
      <c r="W639" s="75"/>
      <c r="X639" s="75"/>
      <c r="Y639" s="75"/>
      <c r="Z639" s="75"/>
      <c r="AA639" s="75"/>
      <c r="AB639" s="75"/>
      <c r="AC639" s="75"/>
      <c r="AD639" s="75"/>
      <c r="AE639" s="75"/>
      <c r="AF639" s="75"/>
      <c r="AG639" s="75"/>
      <c r="AH639" s="75"/>
    </row>
    <row r="640" spans="1:34" ht="12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75"/>
      <c r="S640" s="75"/>
      <c r="T640" s="75"/>
      <c r="U640" s="75"/>
      <c r="V640" s="75"/>
      <c r="W640" s="75"/>
      <c r="X640" s="75"/>
      <c r="Y640" s="75"/>
      <c r="Z640" s="75"/>
      <c r="AA640" s="75"/>
      <c r="AB640" s="75"/>
      <c r="AC640" s="75"/>
      <c r="AD640" s="75"/>
      <c r="AE640" s="75"/>
      <c r="AF640" s="75"/>
      <c r="AG640" s="75"/>
      <c r="AH640" s="75"/>
    </row>
    <row r="641" spans="1:34" ht="12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75"/>
      <c r="S641" s="75"/>
      <c r="T641" s="75"/>
      <c r="U641" s="75"/>
      <c r="V641" s="75"/>
      <c r="W641" s="75"/>
      <c r="X641" s="75"/>
      <c r="Y641" s="75"/>
      <c r="Z641" s="75"/>
      <c r="AA641" s="75"/>
      <c r="AB641" s="75"/>
      <c r="AC641" s="75"/>
      <c r="AD641" s="75"/>
      <c r="AE641" s="75"/>
      <c r="AF641" s="75"/>
      <c r="AG641" s="75"/>
      <c r="AH641" s="75"/>
    </row>
    <row r="642" spans="1:34" ht="12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75"/>
      <c r="S642" s="75"/>
      <c r="T642" s="75"/>
      <c r="U642" s="75"/>
      <c r="V642" s="75"/>
      <c r="W642" s="75"/>
      <c r="X642" s="75"/>
      <c r="Y642" s="75"/>
      <c r="Z642" s="75"/>
      <c r="AA642" s="75"/>
      <c r="AB642" s="75"/>
      <c r="AC642" s="75"/>
      <c r="AD642" s="75"/>
      <c r="AE642" s="75"/>
      <c r="AF642" s="75"/>
      <c r="AG642" s="75"/>
      <c r="AH642" s="75"/>
    </row>
    <row r="643" spans="1:34" ht="12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75"/>
      <c r="S643" s="75"/>
      <c r="T643" s="75"/>
      <c r="U643" s="75"/>
      <c r="V643" s="75"/>
      <c r="W643" s="75"/>
      <c r="X643" s="75"/>
      <c r="Y643" s="75"/>
      <c r="Z643" s="75"/>
      <c r="AA643" s="75"/>
      <c r="AB643" s="75"/>
      <c r="AC643" s="75"/>
      <c r="AD643" s="75"/>
      <c r="AE643" s="75"/>
      <c r="AF643" s="75"/>
      <c r="AG643" s="75"/>
      <c r="AH643" s="75"/>
    </row>
    <row r="644" spans="1:34" ht="12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75"/>
      <c r="S644" s="75"/>
      <c r="T644" s="75"/>
      <c r="U644" s="75"/>
      <c r="V644" s="75"/>
      <c r="W644" s="75"/>
      <c r="X644" s="75"/>
      <c r="Y644" s="75"/>
      <c r="Z644" s="75"/>
      <c r="AA644" s="75"/>
      <c r="AB644" s="75"/>
      <c r="AC644" s="75"/>
      <c r="AD644" s="75"/>
      <c r="AE644" s="75"/>
      <c r="AF644" s="75"/>
      <c r="AG644" s="75"/>
      <c r="AH644" s="75"/>
    </row>
    <row r="645" spans="1:34" ht="12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75"/>
      <c r="S645" s="75"/>
      <c r="T645" s="75"/>
      <c r="U645" s="75"/>
      <c r="V645" s="75"/>
      <c r="W645" s="75"/>
      <c r="X645" s="75"/>
      <c r="Y645" s="75"/>
      <c r="Z645" s="75"/>
      <c r="AA645" s="75"/>
      <c r="AB645" s="75"/>
      <c r="AC645" s="75"/>
      <c r="AD645" s="75"/>
      <c r="AE645" s="75"/>
      <c r="AF645" s="75"/>
      <c r="AG645" s="75"/>
      <c r="AH645" s="75"/>
    </row>
    <row r="646" spans="1:34" ht="12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75"/>
      <c r="S646" s="75"/>
      <c r="T646" s="75"/>
      <c r="U646" s="75"/>
      <c r="V646" s="75"/>
      <c r="W646" s="75"/>
      <c r="X646" s="75"/>
      <c r="Y646" s="75"/>
      <c r="Z646" s="75"/>
      <c r="AA646" s="75"/>
      <c r="AB646" s="75"/>
      <c r="AC646" s="75"/>
      <c r="AD646" s="75"/>
      <c r="AE646" s="75"/>
      <c r="AF646" s="75"/>
      <c r="AG646" s="75"/>
      <c r="AH646" s="75"/>
    </row>
    <row r="647" spans="1:34" ht="12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/>
      <c r="AG647" s="75"/>
      <c r="AH647" s="75"/>
    </row>
    <row r="648" spans="1:34" ht="12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75"/>
      <c r="S648" s="75"/>
      <c r="T648" s="75"/>
      <c r="U648" s="75"/>
      <c r="V648" s="75"/>
      <c r="W648" s="75"/>
      <c r="X648" s="75"/>
      <c r="Y648" s="75"/>
      <c r="Z648" s="75"/>
      <c r="AA648" s="75"/>
      <c r="AB648" s="75"/>
      <c r="AC648" s="75"/>
      <c r="AD648" s="75"/>
      <c r="AE648" s="75"/>
      <c r="AF648" s="75"/>
      <c r="AG648" s="75"/>
      <c r="AH648" s="75"/>
    </row>
    <row r="649" spans="1:34" ht="12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75"/>
      <c r="S649" s="75"/>
      <c r="T649" s="75"/>
      <c r="U649" s="75"/>
      <c r="V649" s="75"/>
      <c r="W649" s="75"/>
      <c r="X649" s="75"/>
      <c r="Y649" s="75"/>
      <c r="Z649" s="75"/>
      <c r="AA649" s="75"/>
      <c r="AB649" s="75"/>
      <c r="AC649" s="75"/>
      <c r="AD649" s="75"/>
      <c r="AE649" s="75"/>
      <c r="AF649" s="75"/>
      <c r="AG649" s="75"/>
      <c r="AH649" s="75"/>
    </row>
    <row r="650" spans="1:34" ht="12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75"/>
      <c r="S650" s="75"/>
      <c r="T650" s="75"/>
      <c r="U650" s="75"/>
      <c r="V650" s="75"/>
      <c r="W650" s="75"/>
      <c r="X650" s="75"/>
      <c r="Y650" s="75"/>
      <c r="Z650" s="75"/>
      <c r="AA650" s="75"/>
      <c r="AB650" s="75"/>
      <c r="AC650" s="75"/>
      <c r="AD650" s="75"/>
      <c r="AE650" s="75"/>
      <c r="AF650" s="75"/>
      <c r="AG650" s="75"/>
      <c r="AH650" s="75"/>
    </row>
    <row r="651" spans="1:34" ht="12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75"/>
      <c r="S651" s="75"/>
      <c r="T651" s="75"/>
      <c r="U651" s="75"/>
      <c r="V651" s="75"/>
      <c r="W651" s="75"/>
      <c r="X651" s="75"/>
      <c r="Y651" s="75"/>
      <c r="Z651" s="75"/>
      <c r="AA651" s="75"/>
      <c r="AB651" s="75"/>
      <c r="AC651" s="75"/>
      <c r="AD651" s="75"/>
      <c r="AE651" s="75"/>
      <c r="AF651" s="75"/>
      <c r="AG651" s="75"/>
      <c r="AH651" s="75"/>
    </row>
    <row r="652" spans="1:34" ht="12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75"/>
      <c r="S652" s="75"/>
      <c r="T652" s="75"/>
      <c r="U652" s="75"/>
      <c r="V652" s="75"/>
      <c r="W652" s="75"/>
      <c r="X652" s="75"/>
      <c r="Y652" s="75"/>
      <c r="Z652" s="75"/>
      <c r="AA652" s="75"/>
      <c r="AB652" s="75"/>
      <c r="AC652" s="75"/>
      <c r="AD652" s="75"/>
      <c r="AE652" s="75"/>
      <c r="AF652" s="75"/>
      <c r="AG652" s="75"/>
      <c r="AH652" s="75"/>
    </row>
    <row r="653" spans="1:34" ht="12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75"/>
      <c r="S653" s="75"/>
      <c r="T653" s="75"/>
      <c r="U653" s="75"/>
      <c r="V653" s="75"/>
      <c r="W653" s="75"/>
      <c r="X653" s="75"/>
      <c r="Y653" s="75"/>
      <c r="Z653" s="75"/>
      <c r="AA653" s="75"/>
      <c r="AB653" s="75"/>
      <c r="AC653" s="75"/>
      <c r="AD653" s="75"/>
      <c r="AE653" s="75"/>
      <c r="AF653" s="75"/>
      <c r="AG653" s="75"/>
      <c r="AH653" s="75"/>
    </row>
    <row r="654" spans="1:34" ht="12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75"/>
      <c r="S654" s="75"/>
      <c r="T654" s="75"/>
      <c r="U654" s="75"/>
      <c r="V654" s="75"/>
      <c r="W654" s="75"/>
      <c r="X654" s="75"/>
      <c r="Y654" s="75"/>
      <c r="Z654" s="75"/>
      <c r="AA654" s="75"/>
      <c r="AB654" s="75"/>
      <c r="AC654" s="75"/>
      <c r="AD654" s="75"/>
      <c r="AE654" s="75"/>
      <c r="AF654" s="75"/>
      <c r="AG654" s="75"/>
      <c r="AH654" s="75"/>
    </row>
    <row r="655" spans="1:34" ht="12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75"/>
      <c r="S655" s="75"/>
      <c r="T655" s="75"/>
      <c r="U655" s="75"/>
      <c r="V655" s="75"/>
      <c r="W655" s="75"/>
      <c r="X655" s="75"/>
      <c r="Y655" s="75"/>
      <c r="Z655" s="75"/>
      <c r="AA655" s="75"/>
      <c r="AB655" s="75"/>
      <c r="AC655" s="75"/>
      <c r="AD655" s="75"/>
      <c r="AE655" s="75"/>
      <c r="AF655" s="75"/>
      <c r="AG655" s="75"/>
      <c r="AH655" s="75"/>
    </row>
    <row r="656" spans="1:34" ht="12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75"/>
      <c r="S656" s="75"/>
      <c r="T656" s="75"/>
      <c r="U656" s="75"/>
      <c r="V656" s="75"/>
      <c r="W656" s="75"/>
      <c r="X656" s="75"/>
      <c r="Y656" s="75"/>
      <c r="Z656" s="75"/>
      <c r="AA656" s="75"/>
      <c r="AB656" s="75"/>
      <c r="AC656" s="75"/>
      <c r="AD656" s="75"/>
      <c r="AE656" s="75"/>
      <c r="AF656" s="75"/>
      <c r="AG656" s="75"/>
      <c r="AH656" s="75"/>
    </row>
    <row r="657" spans="1:34" ht="12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75"/>
      <c r="S657" s="75"/>
      <c r="T657" s="75"/>
      <c r="U657" s="75"/>
      <c r="V657" s="75"/>
      <c r="W657" s="75"/>
      <c r="X657" s="75"/>
      <c r="Y657" s="75"/>
      <c r="Z657" s="75"/>
      <c r="AA657" s="75"/>
      <c r="AB657" s="75"/>
      <c r="AC657" s="75"/>
      <c r="AD657" s="75"/>
      <c r="AE657" s="75"/>
      <c r="AF657" s="75"/>
      <c r="AG657" s="75"/>
      <c r="AH657" s="75"/>
    </row>
    <row r="658" spans="1:34" ht="12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  <c r="AC658" s="75"/>
      <c r="AD658" s="75"/>
      <c r="AE658" s="75"/>
      <c r="AF658" s="75"/>
      <c r="AG658" s="75"/>
      <c r="AH658" s="75"/>
    </row>
    <row r="659" spans="1:34" ht="12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75"/>
      <c r="S659" s="75"/>
      <c r="T659" s="75"/>
      <c r="U659" s="75"/>
      <c r="V659" s="75"/>
      <c r="W659" s="75"/>
      <c r="X659" s="75"/>
      <c r="Y659" s="75"/>
      <c r="Z659" s="75"/>
      <c r="AA659" s="75"/>
      <c r="AB659" s="75"/>
      <c r="AC659" s="75"/>
      <c r="AD659" s="75"/>
      <c r="AE659" s="75"/>
      <c r="AF659" s="75"/>
      <c r="AG659" s="75"/>
      <c r="AH659" s="75"/>
    </row>
    <row r="660" spans="1:34" ht="12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75"/>
      <c r="S660" s="75"/>
      <c r="T660" s="75"/>
      <c r="U660" s="75"/>
      <c r="V660" s="75"/>
      <c r="W660" s="75"/>
      <c r="X660" s="75"/>
      <c r="Y660" s="75"/>
      <c r="Z660" s="75"/>
      <c r="AA660" s="75"/>
      <c r="AB660" s="75"/>
      <c r="AC660" s="75"/>
      <c r="AD660" s="75"/>
      <c r="AE660" s="75"/>
      <c r="AF660" s="75"/>
      <c r="AG660" s="75"/>
      <c r="AH660" s="75"/>
    </row>
    <row r="661" spans="1:34" ht="12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75"/>
      <c r="S661" s="75"/>
      <c r="T661" s="75"/>
      <c r="U661" s="75"/>
      <c r="V661" s="75"/>
      <c r="W661" s="75"/>
      <c r="X661" s="75"/>
      <c r="Y661" s="75"/>
      <c r="Z661" s="75"/>
      <c r="AA661" s="75"/>
      <c r="AB661" s="75"/>
      <c r="AC661" s="75"/>
      <c r="AD661" s="75"/>
      <c r="AE661" s="75"/>
      <c r="AF661" s="75"/>
      <c r="AG661" s="75"/>
      <c r="AH661" s="75"/>
    </row>
    <row r="662" spans="1:34" ht="12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75"/>
      <c r="S662" s="75"/>
      <c r="T662" s="75"/>
      <c r="U662" s="75"/>
      <c r="V662" s="75"/>
      <c r="W662" s="75"/>
      <c r="X662" s="75"/>
      <c r="Y662" s="75"/>
      <c r="Z662" s="75"/>
      <c r="AA662" s="75"/>
      <c r="AB662" s="75"/>
      <c r="AC662" s="75"/>
      <c r="AD662" s="75"/>
      <c r="AE662" s="75"/>
      <c r="AF662" s="75"/>
      <c r="AG662" s="75"/>
      <c r="AH662" s="75"/>
    </row>
    <row r="663" spans="1:34" ht="12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75"/>
      <c r="S663" s="75"/>
      <c r="T663" s="75"/>
      <c r="U663" s="75"/>
      <c r="V663" s="75"/>
      <c r="W663" s="75"/>
      <c r="X663" s="75"/>
      <c r="Y663" s="75"/>
      <c r="Z663" s="75"/>
      <c r="AA663" s="75"/>
      <c r="AB663" s="75"/>
      <c r="AC663" s="75"/>
      <c r="AD663" s="75"/>
      <c r="AE663" s="75"/>
      <c r="AF663" s="75"/>
      <c r="AG663" s="75"/>
      <c r="AH663" s="75"/>
    </row>
    <row r="664" spans="1:34" ht="12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75"/>
      <c r="S664" s="75"/>
      <c r="T664" s="75"/>
      <c r="U664" s="75"/>
      <c r="V664" s="75"/>
      <c r="W664" s="75"/>
      <c r="X664" s="75"/>
      <c r="Y664" s="75"/>
      <c r="Z664" s="75"/>
      <c r="AA664" s="75"/>
      <c r="AB664" s="75"/>
      <c r="AC664" s="75"/>
      <c r="AD664" s="75"/>
      <c r="AE664" s="75"/>
      <c r="AF664" s="75"/>
      <c r="AG664" s="75"/>
      <c r="AH664" s="75"/>
    </row>
    <row r="665" spans="1:34" ht="12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75"/>
      <c r="S665" s="75"/>
      <c r="T665" s="75"/>
      <c r="U665" s="75"/>
      <c r="V665" s="75"/>
      <c r="W665" s="75"/>
      <c r="X665" s="75"/>
      <c r="Y665" s="75"/>
      <c r="Z665" s="75"/>
      <c r="AA665" s="75"/>
      <c r="AB665" s="75"/>
      <c r="AC665" s="75"/>
      <c r="AD665" s="75"/>
      <c r="AE665" s="75"/>
      <c r="AF665" s="75"/>
      <c r="AG665" s="75"/>
      <c r="AH665" s="75"/>
    </row>
    <row r="666" spans="1:34" ht="12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75"/>
      <c r="S666" s="75"/>
      <c r="T666" s="75"/>
      <c r="U666" s="75"/>
      <c r="V666" s="75"/>
      <c r="W666" s="75"/>
      <c r="X666" s="75"/>
      <c r="Y666" s="75"/>
      <c r="Z666" s="75"/>
      <c r="AA666" s="75"/>
      <c r="AB666" s="75"/>
      <c r="AC666" s="75"/>
      <c r="AD666" s="75"/>
      <c r="AE666" s="75"/>
      <c r="AF666" s="75"/>
      <c r="AG666" s="75"/>
      <c r="AH666" s="75"/>
    </row>
    <row r="667" spans="1:34" ht="12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75"/>
      <c r="S667" s="75"/>
      <c r="T667" s="75"/>
      <c r="U667" s="75"/>
      <c r="V667" s="75"/>
      <c r="W667" s="75"/>
      <c r="X667" s="75"/>
      <c r="Y667" s="75"/>
      <c r="Z667" s="75"/>
      <c r="AA667" s="75"/>
      <c r="AB667" s="75"/>
      <c r="AC667" s="75"/>
      <c r="AD667" s="75"/>
      <c r="AE667" s="75"/>
      <c r="AF667" s="75"/>
      <c r="AG667" s="75"/>
      <c r="AH667" s="75"/>
    </row>
    <row r="668" spans="1:34" ht="12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75"/>
      <c r="S668" s="75"/>
      <c r="T668" s="75"/>
      <c r="U668" s="75"/>
      <c r="V668" s="75"/>
      <c r="W668" s="75"/>
      <c r="X668" s="75"/>
      <c r="Y668" s="75"/>
      <c r="Z668" s="75"/>
      <c r="AA668" s="75"/>
      <c r="AB668" s="75"/>
      <c r="AC668" s="75"/>
      <c r="AD668" s="75"/>
      <c r="AE668" s="75"/>
      <c r="AF668" s="75"/>
      <c r="AG668" s="75"/>
      <c r="AH668" s="75"/>
    </row>
    <row r="669" spans="1:34" ht="12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75"/>
      <c r="S669" s="75"/>
      <c r="T669" s="75"/>
      <c r="U669" s="75"/>
      <c r="V669" s="75"/>
      <c r="W669" s="75"/>
      <c r="X669" s="75"/>
      <c r="Y669" s="75"/>
      <c r="Z669" s="75"/>
      <c r="AA669" s="75"/>
      <c r="AB669" s="75"/>
      <c r="AC669" s="75"/>
      <c r="AD669" s="75"/>
      <c r="AE669" s="75"/>
      <c r="AF669" s="75"/>
      <c r="AG669" s="75"/>
      <c r="AH669" s="75"/>
    </row>
    <row r="670" spans="1:34" ht="12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75"/>
      <c r="S670" s="75"/>
      <c r="T670" s="75"/>
      <c r="U670" s="75"/>
      <c r="V670" s="75"/>
      <c r="W670" s="75"/>
      <c r="X670" s="75"/>
      <c r="Y670" s="75"/>
      <c r="Z670" s="75"/>
      <c r="AA670" s="75"/>
      <c r="AB670" s="75"/>
      <c r="AC670" s="75"/>
      <c r="AD670" s="75"/>
      <c r="AE670" s="75"/>
      <c r="AF670" s="75"/>
      <c r="AG670" s="75"/>
      <c r="AH670" s="75"/>
    </row>
    <row r="671" spans="1:34" ht="12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75"/>
      <c r="S671" s="75"/>
      <c r="T671" s="75"/>
      <c r="U671" s="75"/>
      <c r="V671" s="75"/>
      <c r="W671" s="75"/>
      <c r="X671" s="75"/>
      <c r="Y671" s="75"/>
      <c r="Z671" s="75"/>
      <c r="AA671" s="75"/>
      <c r="AB671" s="75"/>
      <c r="AC671" s="75"/>
      <c r="AD671" s="75"/>
      <c r="AE671" s="75"/>
      <c r="AF671" s="75"/>
      <c r="AG671" s="75"/>
      <c r="AH671" s="75"/>
    </row>
    <row r="672" spans="1:34" ht="12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75"/>
      <c r="S672" s="75"/>
      <c r="T672" s="75"/>
      <c r="U672" s="75"/>
      <c r="V672" s="75"/>
      <c r="W672" s="75"/>
      <c r="X672" s="75"/>
      <c r="Y672" s="75"/>
      <c r="Z672" s="75"/>
      <c r="AA672" s="75"/>
      <c r="AB672" s="75"/>
      <c r="AC672" s="75"/>
      <c r="AD672" s="75"/>
      <c r="AE672" s="75"/>
      <c r="AF672" s="75"/>
      <c r="AG672" s="75"/>
      <c r="AH672" s="75"/>
    </row>
    <row r="673" spans="1:34" ht="12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75"/>
      <c r="S673" s="75"/>
      <c r="T673" s="75"/>
      <c r="U673" s="75"/>
      <c r="V673" s="75"/>
      <c r="W673" s="75"/>
      <c r="X673" s="75"/>
      <c r="Y673" s="75"/>
      <c r="Z673" s="75"/>
      <c r="AA673" s="75"/>
      <c r="AB673" s="75"/>
      <c r="AC673" s="75"/>
      <c r="AD673" s="75"/>
      <c r="AE673" s="75"/>
      <c r="AF673" s="75"/>
      <c r="AG673" s="75"/>
      <c r="AH673" s="75"/>
    </row>
    <row r="674" spans="1:34" ht="12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75"/>
      <c r="S674" s="75"/>
      <c r="T674" s="75"/>
      <c r="U674" s="75"/>
      <c r="V674" s="75"/>
      <c r="W674" s="75"/>
      <c r="X674" s="75"/>
      <c r="Y674" s="75"/>
      <c r="Z674" s="75"/>
      <c r="AA674" s="75"/>
      <c r="AB674" s="75"/>
      <c r="AC674" s="75"/>
      <c r="AD674" s="75"/>
      <c r="AE674" s="75"/>
      <c r="AF674" s="75"/>
      <c r="AG674" s="75"/>
      <c r="AH674" s="75"/>
    </row>
    <row r="675" spans="1:34" ht="12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75"/>
      <c r="S675" s="75"/>
      <c r="T675" s="75"/>
      <c r="U675" s="75"/>
      <c r="V675" s="75"/>
      <c r="W675" s="75"/>
      <c r="X675" s="75"/>
      <c r="Y675" s="75"/>
      <c r="Z675" s="75"/>
      <c r="AA675" s="75"/>
      <c r="AB675" s="75"/>
      <c r="AC675" s="75"/>
      <c r="AD675" s="75"/>
      <c r="AE675" s="75"/>
      <c r="AF675" s="75"/>
      <c r="AG675" s="75"/>
      <c r="AH675" s="75"/>
    </row>
    <row r="676" spans="1:34" ht="12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75"/>
      <c r="S676" s="75"/>
      <c r="T676" s="75"/>
      <c r="U676" s="75"/>
      <c r="V676" s="75"/>
      <c r="W676" s="75"/>
      <c r="X676" s="75"/>
      <c r="Y676" s="75"/>
      <c r="Z676" s="75"/>
      <c r="AA676" s="75"/>
      <c r="AB676" s="75"/>
      <c r="AC676" s="75"/>
      <c r="AD676" s="75"/>
      <c r="AE676" s="75"/>
      <c r="AF676" s="75"/>
      <c r="AG676" s="75"/>
      <c r="AH676" s="75"/>
    </row>
    <row r="677" spans="1:34" ht="12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75"/>
      <c r="S677" s="75"/>
      <c r="T677" s="75"/>
      <c r="U677" s="75"/>
      <c r="V677" s="75"/>
      <c r="W677" s="75"/>
      <c r="X677" s="75"/>
      <c r="Y677" s="75"/>
      <c r="Z677" s="75"/>
      <c r="AA677" s="75"/>
      <c r="AB677" s="75"/>
      <c r="AC677" s="75"/>
      <c r="AD677" s="75"/>
      <c r="AE677" s="75"/>
      <c r="AF677" s="75"/>
      <c r="AG677" s="75"/>
      <c r="AH677" s="75"/>
    </row>
    <row r="678" spans="1:34" ht="12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75"/>
      <c r="S678" s="75"/>
      <c r="T678" s="75"/>
      <c r="U678" s="75"/>
      <c r="V678" s="75"/>
      <c r="W678" s="75"/>
      <c r="X678" s="75"/>
      <c r="Y678" s="75"/>
      <c r="Z678" s="75"/>
      <c r="AA678" s="75"/>
      <c r="AB678" s="75"/>
      <c r="AC678" s="75"/>
      <c r="AD678" s="75"/>
      <c r="AE678" s="75"/>
      <c r="AF678" s="75"/>
      <c r="AG678" s="75"/>
      <c r="AH678" s="75"/>
    </row>
    <row r="679" spans="1:34" ht="12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75"/>
      <c r="S679" s="75"/>
      <c r="T679" s="75"/>
      <c r="U679" s="75"/>
      <c r="V679" s="75"/>
      <c r="W679" s="75"/>
      <c r="X679" s="75"/>
      <c r="Y679" s="75"/>
      <c r="Z679" s="75"/>
      <c r="AA679" s="75"/>
      <c r="AB679" s="75"/>
      <c r="AC679" s="75"/>
      <c r="AD679" s="75"/>
      <c r="AE679" s="75"/>
      <c r="AF679" s="75"/>
      <c r="AG679" s="75"/>
      <c r="AH679" s="75"/>
    </row>
    <row r="680" spans="1:34" ht="12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75"/>
      <c r="S680" s="75"/>
      <c r="T680" s="75"/>
      <c r="U680" s="75"/>
      <c r="V680" s="75"/>
      <c r="W680" s="75"/>
      <c r="X680" s="75"/>
      <c r="Y680" s="75"/>
      <c r="Z680" s="75"/>
      <c r="AA680" s="75"/>
      <c r="AB680" s="75"/>
      <c r="AC680" s="75"/>
      <c r="AD680" s="75"/>
      <c r="AE680" s="75"/>
      <c r="AF680" s="75"/>
      <c r="AG680" s="75"/>
      <c r="AH680" s="75"/>
    </row>
    <row r="681" spans="1:34" ht="12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75"/>
      <c r="S681" s="75"/>
      <c r="T681" s="75"/>
      <c r="U681" s="75"/>
      <c r="V681" s="75"/>
      <c r="W681" s="75"/>
      <c r="X681" s="75"/>
      <c r="Y681" s="75"/>
      <c r="Z681" s="75"/>
      <c r="AA681" s="75"/>
      <c r="AB681" s="75"/>
      <c r="AC681" s="75"/>
      <c r="AD681" s="75"/>
      <c r="AE681" s="75"/>
      <c r="AF681" s="75"/>
      <c r="AG681" s="75"/>
      <c r="AH681" s="75"/>
    </row>
    <row r="682" spans="1:34" ht="12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75"/>
      <c r="S682" s="75"/>
      <c r="T682" s="75"/>
      <c r="U682" s="75"/>
      <c r="V682" s="75"/>
      <c r="W682" s="75"/>
      <c r="X682" s="75"/>
      <c r="Y682" s="75"/>
      <c r="Z682" s="75"/>
      <c r="AA682" s="75"/>
      <c r="AB682" s="75"/>
      <c r="AC682" s="75"/>
      <c r="AD682" s="75"/>
      <c r="AE682" s="75"/>
      <c r="AF682" s="75"/>
      <c r="AG682" s="75"/>
      <c r="AH682" s="75"/>
    </row>
    <row r="683" spans="1:34" ht="12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75"/>
      <c r="S683" s="75"/>
      <c r="T683" s="75"/>
      <c r="U683" s="75"/>
      <c r="V683" s="75"/>
      <c r="W683" s="75"/>
      <c r="X683" s="75"/>
      <c r="Y683" s="75"/>
      <c r="Z683" s="75"/>
      <c r="AA683" s="75"/>
      <c r="AB683" s="75"/>
      <c r="AC683" s="75"/>
      <c r="AD683" s="75"/>
      <c r="AE683" s="75"/>
      <c r="AF683" s="75"/>
      <c r="AG683" s="75"/>
      <c r="AH683" s="75"/>
    </row>
    <row r="684" spans="1:34" ht="12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75"/>
      <c r="S684" s="75"/>
      <c r="T684" s="75"/>
      <c r="U684" s="75"/>
      <c r="V684" s="75"/>
      <c r="W684" s="75"/>
      <c r="X684" s="75"/>
      <c r="Y684" s="75"/>
      <c r="Z684" s="75"/>
      <c r="AA684" s="75"/>
      <c r="AB684" s="75"/>
      <c r="AC684" s="75"/>
      <c r="AD684" s="75"/>
      <c r="AE684" s="75"/>
      <c r="AF684" s="75"/>
      <c r="AG684" s="75"/>
      <c r="AH684" s="75"/>
    </row>
    <row r="685" spans="1:34" ht="12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75"/>
      <c r="S685" s="75"/>
      <c r="T685" s="75"/>
      <c r="U685" s="75"/>
      <c r="V685" s="75"/>
      <c r="W685" s="75"/>
      <c r="X685" s="75"/>
      <c r="Y685" s="75"/>
      <c r="Z685" s="75"/>
      <c r="AA685" s="75"/>
      <c r="AB685" s="75"/>
      <c r="AC685" s="75"/>
      <c r="AD685" s="75"/>
      <c r="AE685" s="75"/>
      <c r="AF685" s="75"/>
      <c r="AG685" s="75"/>
      <c r="AH685" s="75"/>
    </row>
    <row r="686" spans="1:34" ht="12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75"/>
      <c r="S686" s="75"/>
      <c r="T686" s="75"/>
      <c r="U686" s="75"/>
      <c r="V686" s="75"/>
      <c r="W686" s="75"/>
      <c r="X686" s="75"/>
      <c r="Y686" s="75"/>
      <c r="Z686" s="75"/>
      <c r="AA686" s="75"/>
      <c r="AB686" s="75"/>
      <c r="AC686" s="75"/>
      <c r="AD686" s="75"/>
      <c r="AE686" s="75"/>
      <c r="AF686" s="75"/>
      <c r="AG686" s="75"/>
      <c r="AH686" s="75"/>
    </row>
    <row r="687" spans="1:34" ht="12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75"/>
      <c r="S687" s="75"/>
      <c r="T687" s="75"/>
      <c r="U687" s="75"/>
      <c r="V687" s="75"/>
      <c r="W687" s="75"/>
      <c r="X687" s="75"/>
      <c r="Y687" s="75"/>
      <c r="Z687" s="75"/>
      <c r="AA687" s="75"/>
      <c r="AB687" s="75"/>
      <c r="AC687" s="75"/>
      <c r="AD687" s="75"/>
      <c r="AE687" s="75"/>
      <c r="AF687" s="75"/>
      <c r="AG687" s="75"/>
      <c r="AH687" s="75"/>
    </row>
    <row r="688" spans="1:34" ht="12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75"/>
      <c r="S688" s="75"/>
      <c r="T688" s="75"/>
      <c r="U688" s="75"/>
      <c r="V688" s="75"/>
      <c r="W688" s="75"/>
      <c r="X688" s="75"/>
      <c r="Y688" s="75"/>
      <c r="Z688" s="75"/>
      <c r="AA688" s="75"/>
      <c r="AB688" s="75"/>
      <c r="AC688" s="75"/>
      <c r="AD688" s="75"/>
      <c r="AE688" s="75"/>
      <c r="AF688" s="75"/>
      <c r="AG688" s="75"/>
      <c r="AH688" s="75"/>
    </row>
    <row r="689" spans="1:34" ht="12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75"/>
      <c r="S689" s="75"/>
      <c r="T689" s="75"/>
      <c r="U689" s="75"/>
      <c r="V689" s="75"/>
      <c r="W689" s="75"/>
      <c r="X689" s="75"/>
      <c r="Y689" s="75"/>
      <c r="Z689" s="75"/>
      <c r="AA689" s="75"/>
      <c r="AB689" s="75"/>
      <c r="AC689" s="75"/>
      <c r="AD689" s="75"/>
      <c r="AE689" s="75"/>
      <c r="AF689" s="75"/>
      <c r="AG689" s="75"/>
      <c r="AH689" s="75"/>
    </row>
    <row r="690" spans="1:34" ht="12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75"/>
      <c r="S690" s="75"/>
      <c r="T690" s="75"/>
      <c r="U690" s="75"/>
      <c r="V690" s="75"/>
      <c r="W690" s="75"/>
      <c r="X690" s="75"/>
      <c r="Y690" s="75"/>
      <c r="Z690" s="75"/>
      <c r="AA690" s="75"/>
      <c r="AB690" s="75"/>
      <c r="AC690" s="75"/>
      <c r="AD690" s="75"/>
      <c r="AE690" s="75"/>
      <c r="AF690" s="75"/>
      <c r="AG690" s="75"/>
      <c r="AH690" s="75"/>
    </row>
    <row r="691" spans="1:34" ht="12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75"/>
      <c r="S691" s="75"/>
      <c r="T691" s="75"/>
      <c r="U691" s="75"/>
      <c r="V691" s="75"/>
      <c r="W691" s="75"/>
      <c r="X691" s="75"/>
      <c r="Y691" s="75"/>
      <c r="Z691" s="75"/>
      <c r="AA691" s="75"/>
      <c r="AB691" s="75"/>
      <c r="AC691" s="75"/>
      <c r="AD691" s="75"/>
      <c r="AE691" s="75"/>
      <c r="AF691" s="75"/>
      <c r="AG691" s="75"/>
      <c r="AH691" s="75"/>
    </row>
    <row r="692" spans="1:34" ht="12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75"/>
      <c r="S692" s="75"/>
      <c r="T692" s="75"/>
      <c r="U692" s="75"/>
      <c r="V692" s="75"/>
      <c r="W692" s="75"/>
      <c r="X692" s="75"/>
      <c r="Y692" s="75"/>
      <c r="Z692" s="75"/>
      <c r="AA692" s="75"/>
      <c r="AB692" s="75"/>
      <c r="AC692" s="75"/>
      <c r="AD692" s="75"/>
      <c r="AE692" s="75"/>
      <c r="AF692" s="75"/>
      <c r="AG692" s="75"/>
      <c r="AH692" s="75"/>
    </row>
    <row r="693" spans="1:34" ht="12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75"/>
      <c r="S693" s="75"/>
      <c r="T693" s="75"/>
      <c r="U693" s="75"/>
      <c r="V693" s="75"/>
      <c r="W693" s="75"/>
      <c r="X693" s="75"/>
      <c r="Y693" s="75"/>
      <c r="Z693" s="75"/>
      <c r="AA693" s="75"/>
      <c r="AB693" s="75"/>
      <c r="AC693" s="75"/>
      <c r="AD693" s="75"/>
      <c r="AE693" s="75"/>
      <c r="AF693" s="75"/>
      <c r="AG693" s="75"/>
      <c r="AH693" s="75"/>
    </row>
    <row r="694" spans="1:34" ht="12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75"/>
      <c r="S694" s="75"/>
      <c r="T694" s="75"/>
      <c r="U694" s="75"/>
      <c r="V694" s="75"/>
      <c r="W694" s="75"/>
      <c r="X694" s="75"/>
      <c r="Y694" s="75"/>
      <c r="Z694" s="75"/>
      <c r="AA694" s="75"/>
      <c r="AB694" s="75"/>
      <c r="AC694" s="75"/>
      <c r="AD694" s="75"/>
      <c r="AE694" s="75"/>
      <c r="AF694" s="75"/>
      <c r="AG694" s="75"/>
      <c r="AH694" s="75"/>
    </row>
    <row r="695" spans="1:34" ht="12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75"/>
      <c r="S695" s="75"/>
      <c r="T695" s="75"/>
      <c r="U695" s="75"/>
      <c r="V695" s="75"/>
      <c r="W695" s="75"/>
      <c r="X695" s="75"/>
      <c r="Y695" s="75"/>
      <c r="Z695" s="75"/>
      <c r="AA695" s="75"/>
      <c r="AB695" s="75"/>
      <c r="AC695" s="75"/>
      <c r="AD695" s="75"/>
      <c r="AE695" s="75"/>
      <c r="AF695" s="75"/>
      <c r="AG695" s="75"/>
      <c r="AH695" s="75"/>
    </row>
    <row r="696" spans="1:34" ht="12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75"/>
      <c r="S696" s="75"/>
      <c r="T696" s="75"/>
      <c r="U696" s="75"/>
      <c r="V696" s="75"/>
      <c r="W696" s="75"/>
      <c r="X696" s="75"/>
      <c r="Y696" s="75"/>
      <c r="Z696" s="75"/>
      <c r="AA696" s="75"/>
      <c r="AB696" s="75"/>
      <c r="AC696" s="75"/>
      <c r="AD696" s="75"/>
      <c r="AE696" s="75"/>
      <c r="AF696" s="75"/>
      <c r="AG696" s="75"/>
      <c r="AH696" s="75"/>
    </row>
    <row r="697" spans="1:34" ht="12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  <c r="AC697" s="75"/>
      <c r="AD697" s="75"/>
      <c r="AE697" s="75"/>
      <c r="AF697" s="75"/>
      <c r="AG697" s="75"/>
      <c r="AH697" s="75"/>
    </row>
    <row r="698" spans="1:34" ht="12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75"/>
      <c r="S698" s="75"/>
      <c r="T698" s="75"/>
      <c r="U698" s="75"/>
      <c r="V698" s="75"/>
      <c r="W698" s="75"/>
      <c r="X698" s="75"/>
      <c r="Y698" s="75"/>
      <c r="Z698" s="75"/>
      <c r="AA698" s="75"/>
      <c r="AB698" s="75"/>
      <c r="AC698" s="75"/>
      <c r="AD698" s="75"/>
      <c r="AE698" s="75"/>
      <c r="AF698" s="75"/>
      <c r="AG698" s="75"/>
      <c r="AH698" s="75"/>
    </row>
    <row r="699" spans="1:34" ht="12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75"/>
      <c r="S699" s="75"/>
      <c r="T699" s="75"/>
      <c r="U699" s="75"/>
      <c r="V699" s="75"/>
      <c r="W699" s="75"/>
      <c r="X699" s="75"/>
      <c r="Y699" s="75"/>
      <c r="Z699" s="75"/>
      <c r="AA699" s="75"/>
      <c r="AB699" s="75"/>
      <c r="AC699" s="75"/>
      <c r="AD699" s="75"/>
      <c r="AE699" s="75"/>
      <c r="AF699" s="75"/>
      <c r="AG699" s="75"/>
      <c r="AH699" s="75"/>
    </row>
    <row r="700" spans="1:34" ht="12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  <c r="AC700" s="75"/>
      <c r="AD700" s="75"/>
      <c r="AE700" s="75"/>
      <c r="AF700" s="75"/>
      <c r="AG700" s="75"/>
      <c r="AH700" s="75"/>
    </row>
    <row r="701" spans="1:34" ht="12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  <c r="AC701" s="75"/>
      <c r="AD701" s="75"/>
      <c r="AE701" s="75"/>
      <c r="AF701" s="75"/>
      <c r="AG701" s="75"/>
      <c r="AH701" s="75"/>
    </row>
    <row r="702" spans="1:34" ht="12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  <c r="AC702" s="75"/>
      <c r="AD702" s="75"/>
      <c r="AE702" s="75"/>
      <c r="AF702" s="75"/>
      <c r="AG702" s="75"/>
      <c r="AH702" s="75"/>
    </row>
    <row r="703" spans="1:34" ht="12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  <c r="AC703" s="75"/>
      <c r="AD703" s="75"/>
      <c r="AE703" s="75"/>
      <c r="AF703" s="75"/>
      <c r="AG703" s="75"/>
      <c r="AH703" s="75"/>
    </row>
    <row r="704" spans="1:34" ht="12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  <c r="AC704" s="75"/>
      <c r="AD704" s="75"/>
      <c r="AE704" s="75"/>
      <c r="AF704" s="75"/>
      <c r="AG704" s="75"/>
      <c r="AH704" s="75"/>
    </row>
    <row r="705" spans="1:34" ht="12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  <c r="AC705" s="75"/>
      <c r="AD705" s="75"/>
      <c r="AE705" s="75"/>
      <c r="AF705" s="75"/>
      <c r="AG705" s="75"/>
      <c r="AH705" s="75"/>
    </row>
    <row r="706" spans="1:34" ht="12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  <c r="AC706" s="75"/>
      <c r="AD706" s="75"/>
      <c r="AE706" s="75"/>
      <c r="AF706" s="75"/>
      <c r="AG706" s="75"/>
      <c r="AH706" s="75"/>
    </row>
    <row r="707" spans="1:34" ht="12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75"/>
      <c r="S707" s="75"/>
      <c r="T707" s="75"/>
      <c r="U707" s="75"/>
      <c r="V707" s="75"/>
      <c r="W707" s="75"/>
      <c r="X707" s="75"/>
      <c r="Y707" s="75"/>
      <c r="Z707" s="75"/>
      <c r="AA707" s="75"/>
      <c r="AB707" s="75"/>
      <c r="AC707" s="75"/>
      <c r="AD707" s="75"/>
      <c r="AE707" s="75"/>
      <c r="AF707" s="75"/>
      <c r="AG707" s="75"/>
      <c r="AH707" s="75"/>
    </row>
    <row r="708" spans="1:34" ht="12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75"/>
      <c r="S708" s="75"/>
      <c r="T708" s="75"/>
      <c r="U708" s="75"/>
      <c r="V708" s="75"/>
      <c r="W708" s="75"/>
      <c r="X708" s="75"/>
      <c r="Y708" s="75"/>
      <c r="Z708" s="75"/>
      <c r="AA708" s="75"/>
      <c r="AB708" s="75"/>
      <c r="AC708" s="75"/>
      <c r="AD708" s="75"/>
      <c r="AE708" s="75"/>
      <c r="AF708" s="75"/>
      <c r="AG708" s="75"/>
      <c r="AH708" s="75"/>
    </row>
    <row r="709" spans="1:34" ht="12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  <c r="AC709" s="75"/>
      <c r="AD709" s="75"/>
      <c r="AE709" s="75"/>
      <c r="AF709" s="75"/>
      <c r="AG709" s="75"/>
      <c r="AH709" s="75"/>
    </row>
    <row r="710" spans="1:34" ht="12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/>
      <c r="AG710" s="75"/>
      <c r="AH710" s="75"/>
    </row>
    <row r="711" spans="1:34" ht="12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  <c r="AC711" s="75"/>
      <c r="AD711" s="75"/>
      <c r="AE711" s="75"/>
      <c r="AF711" s="75"/>
      <c r="AG711" s="75"/>
      <c r="AH711" s="75"/>
    </row>
    <row r="712" spans="1:34" ht="12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  <c r="AD712" s="75"/>
      <c r="AE712" s="75"/>
      <c r="AF712" s="75"/>
      <c r="AG712" s="75"/>
      <c r="AH712" s="75"/>
    </row>
    <row r="713" spans="1:34" ht="12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  <c r="AC713" s="75"/>
      <c r="AD713" s="75"/>
      <c r="AE713" s="75"/>
      <c r="AF713" s="75"/>
      <c r="AG713" s="75"/>
      <c r="AH713" s="75"/>
    </row>
    <row r="714" spans="1:34" ht="12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  <c r="AC714" s="75"/>
      <c r="AD714" s="75"/>
      <c r="AE714" s="75"/>
      <c r="AF714" s="75"/>
      <c r="AG714" s="75"/>
      <c r="AH714" s="75"/>
    </row>
    <row r="715" spans="1:34" ht="12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  <c r="AC715" s="75"/>
      <c r="AD715" s="75"/>
      <c r="AE715" s="75"/>
      <c r="AF715" s="75"/>
      <c r="AG715" s="75"/>
      <c r="AH715" s="75"/>
    </row>
    <row r="716" spans="1:34" ht="12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  <c r="AC716" s="75"/>
      <c r="AD716" s="75"/>
      <c r="AE716" s="75"/>
      <c r="AF716" s="75"/>
      <c r="AG716" s="75"/>
      <c r="AH716" s="75"/>
    </row>
    <row r="717" spans="1:34" ht="12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/>
      <c r="AG717" s="75"/>
      <c r="AH717" s="75"/>
    </row>
    <row r="718" spans="1:34" ht="12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75"/>
      <c r="S718" s="75"/>
      <c r="T718" s="75"/>
      <c r="U718" s="75"/>
      <c r="V718" s="75"/>
      <c r="W718" s="75"/>
      <c r="X718" s="75"/>
      <c r="Y718" s="75"/>
      <c r="Z718" s="75"/>
      <c r="AA718" s="75"/>
      <c r="AB718" s="75"/>
      <c r="AC718" s="75"/>
      <c r="AD718" s="75"/>
      <c r="AE718" s="75"/>
      <c r="AF718" s="75"/>
      <c r="AG718" s="75"/>
      <c r="AH718" s="75"/>
    </row>
    <row r="719" spans="1:34" ht="12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75"/>
      <c r="S719" s="75"/>
      <c r="T719" s="75"/>
      <c r="U719" s="75"/>
      <c r="V719" s="75"/>
      <c r="W719" s="75"/>
      <c r="X719" s="75"/>
      <c r="Y719" s="75"/>
      <c r="Z719" s="75"/>
      <c r="AA719" s="75"/>
      <c r="AB719" s="75"/>
      <c r="AC719" s="75"/>
      <c r="AD719" s="75"/>
      <c r="AE719" s="75"/>
      <c r="AF719" s="75"/>
      <c r="AG719" s="75"/>
      <c r="AH719" s="75"/>
    </row>
    <row r="720" spans="1:34" ht="12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75"/>
      <c r="S720" s="75"/>
      <c r="T720" s="75"/>
      <c r="U720" s="75"/>
      <c r="V720" s="75"/>
      <c r="W720" s="75"/>
      <c r="X720" s="75"/>
      <c r="Y720" s="75"/>
      <c r="Z720" s="75"/>
      <c r="AA720" s="75"/>
      <c r="AB720" s="75"/>
      <c r="AC720" s="75"/>
      <c r="AD720" s="75"/>
      <c r="AE720" s="75"/>
      <c r="AF720" s="75"/>
      <c r="AG720" s="75"/>
      <c r="AH720" s="75"/>
    </row>
    <row r="721" spans="1:34" ht="12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75"/>
      <c r="S721" s="75"/>
      <c r="T721" s="75"/>
      <c r="U721" s="75"/>
      <c r="V721" s="75"/>
      <c r="W721" s="75"/>
      <c r="X721" s="75"/>
      <c r="Y721" s="75"/>
      <c r="Z721" s="75"/>
      <c r="AA721" s="75"/>
      <c r="AB721" s="75"/>
      <c r="AC721" s="75"/>
      <c r="AD721" s="75"/>
      <c r="AE721" s="75"/>
      <c r="AF721" s="75"/>
      <c r="AG721" s="75"/>
      <c r="AH721" s="75"/>
    </row>
    <row r="722" spans="1:34" ht="12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75"/>
      <c r="S722" s="75"/>
      <c r="T722" s="75"/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</row>
    <row r="723" spans="1:34" ht="12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75"/>
      <c r="S723" s="75"/>
      <c r="T723" s="75"/>
      <c r="U723" s="75"/>
      <c r="V723" s="75"/>
      <c r="W723" s="75"/>
      <c r="X723" s="75"/>
      <c r="Y723" s="75"/>
      <c r="Z723" s="75"/>
      <c r="AA723" s="75"/>
      <c r="AB723" s="75"/>
      <c r="AC723" s="75"/>
      <c r="AD723" s="75"/>
      <c r="AE723" s="75"/>
      <c r="AF723" s="75"/>
      <c r="AG723" s="75"/>
      <c r="AH723" s="75"/>
    </row>
    <row r="724" spans="1:34" ht="12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75"/>
      <c r="S724" s="75"/>
      <c r="T724" s="75"/>
      <c r="U724" s="75"/>
      <c r="V724" s="75"/>
      <c r="W724" s="75"/>
      <c r="X724" s="75"/>
      <c r="Y724" s="75"/>
      <c r="Z724" s="75"/>
      <c r="AA724" s="75"/>
      <c r="AB724" s="75"/>
      <c r="AC724" s="75"/>
      <c r="AD724" s="75"/>
      <c r="AE724" s="75"/>
      <c r="AF724" s="75"/>
      <c r="AG724" s="75"/>
      <c r="AH724" s="75"/>
    </row>
    <row r="725" spans="1:34" ht="12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75"/>
      <c r="S725" s="75"/>
      <c r="T725" s="75"/>
      <c r="U725" s="75"/>
      <c r="V725" s="75"/>
      <c r="W725" s="75"/>
      <c r="X725" s="75"/>
      <c r="Y725" s="75"/>
      <c r="Z725" s="75"/>
      <c r="AA725" s="75"/>
      <c r="AB725" s="75"/>
      <c r="AC725" s="75"/>
      <c r="AD725" s="75"/>
      <c r="AE725" s="75"/>
      <c r="AF725" s="75"/>
      <c r="AG725" s="75"/>
      <c r="AH725" s="75"/>
    </row>
    <row r="726" spans="1:34" ht="12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75"/>
      <c r="S726" s="75"/>
      <c r="T726" s="75"/>
      <c r="U726" s="75"/>
      <c r="V726" s="75"/>
      <c r="W726" s="75"/>
      <c r="X726" s="75"/>
      <c r="Y726" s="75"/>
      <c r="Z726" s="75"/>
      <c r="AA726" s="75"/>
      <c r="AB726" s="75"/>
      <c r="AC726" s="75"/>
      <c r="AD726" s="75"/>
      <c r="AE726" s="75"/>
      <c r="AF726" s="75"/>
      <c r="AG726" s="75"/>
      <c r="AH726" s="75"/>
    </row>
    <row r="727" spans="1:34" ht="12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75"/>
      <c r="S727" s="75"/>
      <c r="T727" s="75"/>
      <c r="U727" s="75"/>
      <c r="V727" s="75"/>
      <c r="W727" s="75"/>
      <c r="X727" s="75"/>
      <c r="Y727" s="75"/>
      <c r="Z727" s="75"/>
      <c r="AA727" s="75"/>
      <c r="AB727" s="75"/>
      <c r="AC727" s="75"/>
      <c r="AD727" s="75"/>
      <c r="AE727" s="75"/>
      <c r="AF727" s="75"/>
      <c r="AG727" s="75"/>
      <c r="AH727" s="75"/>
    </row>
    <row r="728" spans="1:34" ht="12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/>
      <c r="AH728" s="75"/>
    </row>
    <row r="729" spans="1:34" ht="12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</row>
    <row r="730" spans="1:34" ht="12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75"/>
      <c r="S730" s="75"/>
      <c r="T730" s="75"/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</row>
    <row r="731" spans="1:34" ht="12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75"/>
      <c r="S731" s="75"/>
      <c r="T731" s="75"/>
      <c r="U731" s="75"/>
      <c r="V731" s="75"/>
      <c r="W731" s="75"/>
      <c r="X731" s="75"/>
      <c r="Y731" s="75"/>
      <c r="Z731" s="75"/>
      <c r="AA731" s="75"/>
      <c r="AB731" s="75"/>
      <c r="AC731" s="75"/>
      <c r="AD731" s="75"/>
      <c r="AE731" s="75"/>
      <c r="AF731" s="75"/>
      <c r="AG731" s="75"/>
      <c r="AH731" s="75"/>
    </row>
    <row r="732" spans="1:34" ht="12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75"/>
      <c r="S732" s="75"/>
      <c r="T732" s="75"/>
      <c r="U732" s="75"/>
      <c r="V732" s="75"/>
      <c r="W732" s="75"/>
      <c r="X732" s="75"/>
      <c r="Y732" s="75"/>
      <c r="Z732" s="75"/>
      <c r="AA732" s="75"/>
      <c r="AB732" s="75"/>
      <c r="AC732" s="75"/>
      <c r="AD732" s="75"/>
      <c r="AE732" s="75"/>
      <c r="AF732" s="75"/>
      <c r="AG732" s="75"/>
      <c r="AH732" s="75"/>
    </row>
    <row r="733" spans="1:34" ht="12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75"/>
      <c r="S733" s="75"/>
      <c r="T733" s="75"/>
      <c r="U733" s="75"/>
      <c r="V733" s="75"/>
      <c r="W733" s="75"/>
      <c r="X733" s="75"/>
      <c r="Y733" s="75"/>
      <c r="Z733" s="75"/>
      <c r="AA733" s="75"/>
      <c r="AB733" s="75"/>
      <c r="AC733" s="75"/>
      <c r="AD733" s="75"/>
      <c r="AE733" s="75"/>
      <c r="AF733" s="75"/>
      <c r="AG733" s="75"/>
      <c r="AH733" s="75"/>
    </row>
    <row r="734" spans="1:34" ht="12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75"/>
      <c r="S734" s="75"/>
      <c r="T734" s="75"/>
      <c r="U734" s="75"/>
      <c r="V734" s="75"/>
      <c r="W734" s="75"/>
      <c r="X734" s="75"/>
      <c r="Y734" s="75"/>
      <c r="Z734" s="75"/>
      <c r="AA734" s="75"/>
      <c r="AB734" s="75"/>
      <c r="AC734" s="75"/>
      <c r="AD734" s="75"/>
      <c r="AE734" s="75"/>
      <c r="AF734" s="75"/>
      <c r="AG734" s="75"/>
      <c r="AH734" s="75"/>
    </row>
    <row r="735" spans="1:34" ht="12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  <c r="AD735" s="75"/>
      <c r="AE735" s="75"/>
      <c r="AF735" s="75"/>
      <c r="AG735" s="75"/>
      <c r="AH735" s="75"/>
    </row>
    <row r="736" spans="1:34" ht="12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75"/>
      <c r="S736" s="75"/>
      <c r="T736" s="75"/>
      <c r="U736" s="75"/>
      <c r="V736" s="75"/>
      <c r="W736" s="75"/>
      <c r="X736" s="75"/>
      <c r="Y736" s="75"/>
      <c r="Z736" s="75"/>
      <c r="AA736" s="75"/>
      <c r="AB736" s="75"/>
      <c r="AC736" s="75"/>
      <c r="AD736" s="75"/>
      <c r="AE736" s="75"/>
      <c r="AF736" s="75"/>
      <c r="AG736" s="75"/>
      <c r="AH736" s="75"/>
    </row>
    <row r="737" spans="1:34" ht="12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/>
      <c r="AH737" s="75"/>
    </row>
    <row r="738" spans="1:34" ht="12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</row>
    <row r="739" spans="1:34" ht="12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75"/>
      <c r="S739" s="75"/>
      <c r="T739" s="75"/>
      <c r="U739" s="75"/>
      <c r="V739" s="75"/>
      <c r="W739" s="75"/>
      <c r="X739" s="75"/>
      <c r="Y739" s="75"/>
      <c r="Z739" s="75"/>
      <c r="AA739" s="75"/>
      <c r="AB739" s="75"/>
      <c r="AC739" s="75"/>
      <c r="AD739" s="75"/>
      <c r="AE739" s="75"/>
      <c r="AF739" s="75"/>
      <c r="AG739" s="75"/>
      <c r="AH739" s="75"/>
    </row>
    <row r="740" spans="1:34" ht="12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75"/>
      <c r="S740" s="75"/>
      <c r="T740" s="75"/>
      <c r="U740" s="75"/>
      <c r="V740" s="75"/>
      <c r="W740" s="75"/>
      <c r="X740" s="75"/>
      <c r="Y740" s="75"/>
      <c r="Z740" s="75"/>
      <c r="AA740" s="75"/>
      <c r="AB740" s="75"/>
      <c r="AC740" s="75"/>
      <c r="AD740" s="75"/>
      <c r="AE740" s="75"/>
      <c r="AF740" s="75"/>
      <c r="AG740" s="75"/>
      <c r="AH740" s="75"/>
    </row>
    <row r="741" spans="1:34" ht="12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75"/>
      <c r="S741" s="75"/>
      <c r="T741" s="75"/>
      <c r="U741" s="75"/>
      <c r="V741" s="75"/>
      <c r="W741" s="75"/>
      <c r="X741" s="75"/>
      <c r="Y741" s="75"/>
      <c r="Z741" s="75"/>
      <c r="AA741" s="75"/>
      <c r="AB741" s="75"/>
      <c r="AC741" s="75"/>
      <c r="AD741" s="75"/>
      <c r="AE741" s="75"/>
      <c r="AF741" s="75"/>
      <c r="AG741" s="75"/>
      <c r="AH741" s="75"/>
    </row>
    <row r="742" spans="1:34" ht="12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75"/>
      <c r="AH742" s="75"/>
    </row>
    <row r="743" spans="1:34" ht="12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75"/>
      <c r="AH743" s="75"/>
    </row>
    <row r="744" spans="1:34" ht="12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75"/>
      <c r="AH744" s="75"/>
    </row>
    <row r="745" spans="1:34" ht="12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75"/>
      <c r="AH745" s="75"/>
    </row>
    <row r="746" spans="1:34" ht="12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75"/>
      <c r="AH746" s="75"/>
    </row>
    <row r="747" spans="1:34" ht="12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75"/>
      <c r="AH747" s="75"/>
    </row>
    <row r="748" spans="1:34" ht="12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75"/>
      <c r="S748" s="75"/>
      <c r="T748" s="75"/>
      <c r="U748" s="75"/>
      <c r="V748" s="75"/>
      <c r="W748" s="75"/>
      <c r="X748" s="75"/>
      <c r="Y748" s="75"/>
      <c r="Z748" s="75"/>
      <c r="AA748" s="75"/>
      <c r="AB748" s="75"/>
      <c r="AC748" s="75"/>
      <c r="AD748" s="75"/>
      <c r="AE748" s="75"/>
      <c r="AF748" s="75"/>
      <c r="AG748" s="75"/>
      <c r="AH748" s="75"/>
    </row>
    <row r="749" spans="1:34" ht="12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75"/>
      <c r="S749" s="75"/>
      <c r="T749" s="75"/>
      <c r="U749" s="75"/>
      <c r="V749" s="75"/>
      <c r="W749" s="75"/>
      <c r="X749" s="75"/>
      <c r="Y749" s="75"/>
      <c r="Z749" s="75"/>
      <c r="AA749" s="75"/>
      <c r="AB749" s="75"/>
      <c r="AC749" s="75"/>
      <c r="AD749" s="75"/>
      <c r="AE749" s="75"/>
      <c r="AF749" s="75"/>
      <c r="AG749" s="75"/>
      <c r="AH749" s="75"/>
    </row>
    <row r="750" spans="1:34" ht="12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75"/>
      <c r="AD750" s="75"/>
      <c r="AE750" s="75"/>
      <c r="AF750" s="75"/>
      <c r="AG750" s="75"/>
      <c r="AH750" s="75"/>
    </row>
    <row r="751" spans="1:34" ht="12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75"/>
      <c r="S751" s="75"/>
      <c r="T751" s="75"/>
      <c r="U751" s="75"/>
      <c r="V751" s="75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75"/>
    </row>
    <row r="752" spans="1:34" ht="12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75"/>
      <c r="S752" s="75"/>
      <c r="T752" s="75"/>
      <c r="U752" s="75"/>
      <c r="V752" s="75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75"/>
      <c r="AH752" s="75"/>
    </row>
    <row r="753" spans="1:34" ht="12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75"/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75"/>
      <c r="AH753" s="75"/>
    </row>
    <row r="754" spans="1:34" ht="12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5"/>
      <c r="AH754" s="75"/>
    </row>
    <row r="755" spans="1:34" ht="12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5"/>
      <c r="AH755" s="75"/>
    </row>
    <row r="756" spans="1:34" ht="12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5"/>
      <c r="AH756" s="75"/>
    </row>
    <row r="757" spans="1:34" ht="12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5"/>
      <c r="AH757" s="75"/>
    </row>
    <row r="758" spans="1:34" ht="12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5"/>
      <c r="AH758" s="75"/>
    </row>
    <row r="759" spans="1:34" ht="12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  <c r="AC759" s="75"/>
      <c r="AD759" s="75"/>
      <c r="AE759" s="75"/>
      <c r="AF759" s="75"/>
      <c r="AG759" s="75"/>
      <c r="AH759" s="75"/>
    </row>
    <row r="760" spans="1:34" ht="12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75"/>
      <c r="S760" s="75"/>
      <c r="T760" s="75"/>
      <c r="U760" s="75"/>
      <c r="V760" s="75"/>
      <c r="W760" s="75"/>
      <c r="X760" s="75"/>
      <c r="Y760" s="75"/>
      <c r="Z760" s="75"/>
      <c r="AA760" s="75"/>
      <c r="AB760" s="75"/>
      <c r="AC760" s="75"/>
      <c r="AD760" s="75"/>
      <c r="AE760" s="75"/>
      <c r="AF760" s="75"/>
      <c r="AG760" s="75"/>
      <c r="AH760" s="75"/>
    </row>
    <row r="761" spans="1:34" ht="12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75"/>
      <c r="S761" s="75"/>
      <c r="T761" s="75"/>
      <c r="U761" s="75"/>
      <c r="V761" s="75"/>
      <c r="W761" s="75"/>
      <c r="X761" s="75"/>
      <c r="Y761" s="75"/>
      <c r="Z761" s="75"/>
      <c r="AA761" s="75"/>
      <c r="AB761" s="75"/>
      <c r="AC761" s="75"/>
      <c r="AD761" s="75"/>
      <c r="AE761" s="75"/>
      <c r="AF761" s="75"/>
      <c r="AG761" s="75"/>
      <c r="AH761" s="75"/>
    </row>
    <row r="762" spans="1:34" ht="12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75"/>
      <c r="S762" s="75"/>
      <c r="T762" s="75"/>
      <c r="U762" s="75"/>
      <c r="V762" s="75"/>
      <c r="W762" s="75"/>
      <c r="X762" s="75"/>
      <c r="Y762" s="75"/>
      <c r="Z762" s="75"/>
      <c r="AA762" s="75"/>
      <c r="AB762" s="75"/>
      <c r="AC762" s="75"/>
      <c r="AD762" s="75"/>
      <c r="AE762" s="75"/>
      <c r="AF762" s="75"/>
      <c r="AG762" s="75"/>
      <c r="AH762" s="75"/>
    </row>
    <row r="763" spans="1:34" ht="12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75"/>
      <c r="S763" s="75"/>
      <c r="T763" s="75"/>
      <c r="U763" s="75"/>
      <c r="V763" s="75"/>
      <c r="W763" s="75"/>
      <c r="X763" s="75"/>
      <c r="Y763" s="75"/>
      <c r="Z763" s="75"/>
      <c r="AA763" s="75"/>
      <c r="AB763" s="75"/>
      <c r="AC763" s="75"/>
      <c r="AD763" s="75"/>
      <c r="AE763" s="75"/>
      <c r="AF763" s="75"/>
      <c r="AG763" s="75"/>
      <c r="AH763" s="75"/>
    </row>
    <row r="764" spans="1:34" ht="12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75"/>
      <c r="S764" s="75"/>
      <c r="T764" s="75"/>
      <c r="U764" s="75"/>
      <c r="V764" s="75"/>
      <c r="W764" s="75"/>
      <c r="X764" s="75"/>
      <c r="Y764" s="75"/>
      <c r="Z764" s="75"/>
      <c r="AA764" s="75"/>
      <c r="AB764" s="75"/>
      <c r="AC764" s="75"/>
      <c r="AD764" s="75"/>
      <c r="AE764" s="75"/>
      <c r="AF764" s="75"/>
      <c r="AG764" s="75"/>
      <c r="AH764" s="75"/>
    </row>
    <row r="765" spans="1:34" ht="12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75"/>
      <c r="S765" s="75"/>
      <c r="T765" s="75"/>
      <c r="U765" s="75"/>
      <c r="V765" s="75"/>
      <c r="W765" s="75"/>
      <c r="X765" s="75"/>
      <c r="Y765" s="75"/>
      <c r="Z765" s="75"/>
      <c r="AA765" s="75"/>
      <c r="AB765" s="75"/>
      <c r="AC765" s="75"/>
      <c r="AD765" s="75"/>
      <c r="AE765" s="75"/>
      <c r="AF765" s="75"/>
      <c r="AG765" s="75"/>
      <c r="AH765" s="75"/>
    </row>
    <row r="766" spans="1:34" ht="12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75"/>
      <c r="S766" s="75"/>
      <c r="T766" s="75"/>
      <c r="U766" s="75"/>
      <c r="V766" s="75"/>
      <c r="W766" s="75"/>
      <c r="X766" s="75"/>
      <c r="Y766" s="75"/>
      <c r="Z766" s="75"/>
      <c r="AA766" s="75"/>
      <c r="AB766" s="75"/>
      <c r="AC766" s="75"/>
      <c r="AD766" s="75"/>
      <c r="AE766" s="75"/>
      <c r="AF766" s="75"/>
      <c r="AG766" s="75"/>
      <c r="AH766" s="75"/>
    </row>
    <row r="767" spans="1:34" ht="12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75"/>
      <c r="S767" s="75"/>
      <c r="T767" s="75"/>
      <c r="U767" s="75"/>
      <c r="V767" s="75"/>
      <c r="W767" s="75"/>
      <c r="X767" s="75"/>
      <c r="Y767" s="75"/>
      <c r="Z767" s="75"/>
      <c r="AA767" s="75"/>
      <c r="AB767" s="75"/>
      <c r="AC767" s="75"/>
      <c r="AD767" s="75"/>
      <c r="AE767" s="75"/>
      <c r="AF767" s="75"/>
      <c r="AG767" s="75"/>
      <c r="AH767" s="75"/>
    </row>
    <row r="768" spans="1:34" ht="12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75"/>
      <c r="S768" s="75"/>
      <c r="T768" s="75"/>
      <c r="U768" s="75"/>
      <c r="V768" s="75"/>
      <c r="W768" s="75"/>
      <c r="X768" s="75"/>
      <c r="Y768" s="75"/>
      <c r="Z768" s="75"/>
      <c r="AA768" s="75"/>
      <c r="AB768" s="75"/>
      <c r="AC768" s="75"/>
      <c r="AD768" s="75"/>
      <c r="AE768" s="75"/>
      <c r="AF768" s="75"/>
      <c r="AG768" s="75"/>
      <c r="AH768" s="75"/>
    </row>
    <row r="769" spans="1:34" ht="12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75"/>
      <c r="S769" s="75"/>
      <c r="T769" s="75"/>
      <c r="U769" s="75"/>
      <c r="V769" s="75"/>
      <c r="W769" s="75"/>
      <c r="X769" s="75"/>
      <c r="Y769" s="75"/>
      <c r="Z769" s="75"/>
      <c r="AA769" s="75"/>
      <c r="AB769" s="75"/>
      <c r="AC769" s="75"/>
      <c r="AD769" s="75"/>
      <c r="AE769" s="75"/>
      <c r="AF769" s="75"/>
      <c r="AG769" s="75"/>
      <c r="AH769" s="75"/>
    </row>
    <row r="770" spans="1:34" ht="12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  <c r="AC770" s="75"/>
      <c r="AD770" s="75"/>
      <c r="AE770" s="75"/>
      <c r="AF770" s="75"/>
      <c r="AG770" s="75"/>
      <c r="AH770" s="75"/>
    </row>
    <row r="771" spans="1:34" ht="12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75"/>
      <c r="S771" s="75"/>
      <c r="T771" s="75"/>
      <c r="U771" s="75"/>
      <c r="V771" s="75"/>
      <c r="W771" s="75"/>
      <c r="X771" s="75"/>
      <c r="Y771" s="75"/>
      <c r="Z771" s="75"/>
      <c r="AA771" s="75"/>
      <c r="AB771" s="75"/>
      <c r="AC771" s="75"/>
      <c r="AD771" s="75"/>
      <c r="AE771" s="75"/>
      <c r="AF771" s="75"/>
      <c r="AG771" s="75"/>
      <c r="AH771" s="75"/>
    </row>
    <row r="772" spans="1:34" ht="12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75"/>
      <c r="S772" s="75"/>
      <c r="T772" s="75"/>
      <c r="U772" s="75"/>
      <c r="V772" s="75"/>
      <c r="W772" s="75"/>
      <c r="X772" s="75"/>
      <c r="Y772" s="75"/>
      <c r="Z772" s="75"/>
      <c r="AA772" s="75"/>
      <c r="AB772" s="75"/>
      <c r="AC772" s="75"/>
      <c r="AD772" s="75"/>
      <c r="AE772" s="75"/>
      <c r="AF772" s="75"/>
      <c r="AG772" s="75"/>
      <c r="AH772" s="75"/>
    </row>
    <row r="773" spans="1:34" ht="12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75"/>
      <c r="S773" s="75"/>
      <c r="T773" s="75"/>
      <c r="U773" s="75"/>
      <c r="V773" s="75"/>
      <c r="W773" s="75"/>
      <c r="X773" s="75"/>
      <c r="Y773" s="75"/>
      <c r="Z773" s="75"/>
      <c r="AA773" s="75"/>
      <c r="AB773" s="75"/>
      <c r="AC773" s="75"/>
      <c r="AD773" s="75"/>
      <c r="AE773" s="75"/>
      <c r="AF773" s="75"/>
      <c r="AG773" s="75"/>
      <c r="AH773" s="75"/>
    </row>
    <row r="774" spans="1:34" ht="12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75"/>
      <c r="S774" s="75"/>
      <c r="T774" s="75"/>
      <c r="U774" s="75"/>
      <c r="V774" s="75"/>
      <c r="W774" s="75"/>
      <c r="X774" s="75"/>
      <c r="Y774" s="75"/>
      <c r="Z774" s="75"/>
      <c r="AA774" s="75"/>
      <c r="AB774" s="75"/>
      <c r="AC774" s="75"/>
      <c r="AD774" s="75"/>
      <c r="AE774" s="75"/>
      <c r="AF774" s="75"/>
      <c r="AG774" s="75"/>
      <c r="AH774" s="75"/>
    </row>
    <row r="775" spans="1:34" ht="12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75"/>
      <c r="S775" s="75"/>
      <c r="T775" s="75"/>
      <c r="U775" s="75"/>
      <c r="V775" s="75"/>
      <c r="W775" s="75"/>
      <c r="X775" s="75"/>
      <c r="Y775" s="75"/>
      <c r="Z775" s="75"/>
      <c r="AA775" s="75"/>
      <c r="AB775" s="75"/>
      <c r="AC775" s="75"/>
      <c r="AD775" s="75"/>
      <c r="AE775" s="75"/>
      <c r="AF775" s="75"/>
      <c r="AG775" s="75"/>
      <c r="AH775" s="75"/>
    </row>
    <row r="776" spans="1:34" ht="12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75"/>
      <c r="S776" s="75"/>
      <c r="T776" s="75"/>
      <c r="U776" s="75"/>
      <c r="V776" s="75"/>
      <c r="W776" s="75"/>
      <c r="X776" s="75"/>
      <c r="Y776" s="75"/>
      <c r="Z776" s="75"/>
      <c r="AA776" s="75"/>
      <c r="AB776" s="75"/>
      <c r="AC776" s="75"/>
      <c r="AD776" s="75"/>
      <c r="AE776" s="75"/>
      <c r="AF776" s="75"/>
      <c r="AG776" s="75"/>
      <c r="AH776" s="75"/>
    </row>
    <row r="777" spans="1:34" ht="12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75"/>
      <c r="S777" s="75"/>
      <c r="T777" s="75"/>
      <c r="U777" s="75"/>
      <c r="V777" s="75"/>
      <c r="W777" s="75"/>
      <c r="X777" s="75"/>
      <c r="Y777" s="75"/>
      <c r="Z777" s="75"/>
      <c r="AA777" s="75"/>
      <c r="AB777" s="75"/>
      <c r="AC777" s="75"/>
      <c r="AD777" s="75"/>
      <c r="AE777" s="75"/>
      <c r="AF777" s="75"/>
      <c r="AG777" s="75"/>
      <c r="AH777" s="75"/>
    </row>
    <row r="778" spans="1:34" ht="12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75"/>
      <c r="S778" s="75"/>
      <c r="T778" s="75"/>
      <c r="U778" s="75"/>
      <c r="V778" s="75"/>
      <c r="W778" s="75"/>
      <c r="X778" s="75"/>
      <c r="Y778" s="75"/>
      <c r="Z778" s="75"/>
      <c r="AA778" s="75"/>
      <c r="AB778" s="75"/>
      <c r="AC778" s="75"/>
      <c r="AD778" s="75"/>
      <c r="AE778" s="75"/>
      <c r="AF778" s="75"/>
      <c r="AG778" s="75"/>
      <c r="AH778" s="75"/>
    </row>
    <row r="779" spans="1:34" ht="12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75"/>
      <c r="S779" s="75"/>
      <c r="T779" s="75"/>
      <c r="U779" s="75"/>
      <c r="V779" s="75"/>
      <c r="W779" s="75"/>
      <c r="X779" s="75"/>
      <c r="Y779" s="75"/>
      <c r="Z779" s="75"/>
      <c r="AA779" s="75"/>
      <c r="AB779" s="75"/>
      <c r="AC779" s="75"/>
      <c r="AD779" s="75"/>
      <c r="AE779" s="75"/>
      <c r="AF779" s="75"/>
      <c r="AG779" s="75"/>
      <c r="AH779" s="75"/>
    </row>
    <row r="780" spans="1:34" ht="12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75"/>
      <c r="S780" s="75"/>
      <c r="T780" s="75"/>
      <c r="U780" s="75"/>
      <c r="V780" s="75"/>
      <c r="W780" s="75"/>
      <c r="X780" s="75"/>
      <c r="Y780" s="75"/>
      <c r="Z780" s="75"/>
      <c r="AA780" s="75"/>
      <c r="AB780" s="75"/>
      <c r="AC780" s="75"/>
      <c r="AD780" s="75"/>
      <c r="AE780" s="75"/>
      <c r="AF780" s="75"/>
      <c r="AG780" s="75"/>
      <c r="AH780" s="75"/>
    </row>
    <row r="781" spans="1:34" ht="12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75"/>
      <c r="S781" s="75"/>
      <c r="T781" s="75"/>
      <c r="U781" s="75"/>
      <c r="V781" s="75"/>
      <c r="W781" s="75"/>
      <c r="X781" s="75"/>
      <c r="Y781" s="75"/>
      <c r="Z781" s="75"/>
      <c r="AA781" s="75"/>
      <c r="AB781" s="75"/>
      <c r="AC781" s="75"/>
      <c r="AD781" s="75"/>
      <c r="AE781" s="75"/>
      <c r="AF781" s="75"/>
      <c r="AG781" s="75"/>
      <c r="AH781" s="75"/>
    </row>
    <row r="782" spans="1:34" ht="12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75"/>
      <c r="S782" s="75"/>
      <c r="T782" s="75"/>
      <c r="U782" s="75"/>
      <c r="V782" s="75"/>
      <c r="W782" s="75"/>
      <c r="X782" s="75"/>
      <c r="Y782" s="75"/>
      <c r="Z782" s="75"/>
      <c r="AA782" s="75"/>
      <c r="AB782" s="75"/>
      <c r="AC782" s="75"/>
      <c r="AD782" s="75"/>
      <c r="AE782" s="75"/>
      <c r="AF782" s="75"/>
      <c r="AG782" s="75"/>
      <c r="AH782" s="75"/>
    </row>
    <row r="783" spans="1:34" ht="12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  <c r="AD783" s="75"/>
      <c r="AE783" s="75"/>
      <c r="AF783" s="75"/>
      <c r="AG783" s="75"/>
      <c r="AH783" s="75"/>
    </row>
    <row r="784" spans="1:34" ht="12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75"/>
      <c r="S784" s="75"/>
      <c r="T784" s="75"/>
      <c r="U784" s="75"/>
      <c r="V784" s="75"/>
      <c r="W784" s="75"/>
      <c r="X784" s="75"/>
      <c r="Y784" s="75"/>
      <c r="Z784" s="75"/>
      <c r="AA784" s="75"/>
      <c r="AB784" s="75"/>
      <c r="AC784" s="75"/>
      <c r="AD784" s="75"/>
      <c r="AE784" s="75"/>
      <c r="AF784" s="75"/>
      <c r="AG784" s="75"/>
      <c r="AH784" s="75"/>
    </row>
    <row r="785" spans="1:34" ht="12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75"/>
      <c r="S785" s="75"/>
      <c r="T785" s="75"/>
      <c r="U785" s="75"/>
      <c r="V785" s="75"/>
      <c r="W785" s="75"/>
      <c r="X785" s="75"/>
      <c r="Y785" s="75"/>
      <c r="Z785" s="75"/>
      <c r="AA785" s="75"/>
      <c r="AB785" s="75"/>
      <c r="AC785" s="75"/>
      <c r="AD785" s="75"/>
      <c r="AE785" s="75"/>
      <c r="AF785" s="75"/>
      <c r="AG785" s="75"/>
      <c r="AH785" s="75"/>
    </row>
    <row r="786" spans="1:34" ht="12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75"/>
      <c r="S786" s="75"/>
      <c r="T786" s="75"/>
      <c r="U786" s="75"/>
      <c r="V786" s="75"/>
      <c r="W786" s="75"/>
      <c r="X786" s="75"/>
      <c r="Y786" s="75"/>
      <c r="Z786" s="75"/>
      <c r="AA786" s="75"/>
      <c r="AB786" s="75"/>
      <c r="AC786" s="75"/>
      <c r="AD786" s="75"/>
      <c r="AE786" s="75"/>
      <c r="AF786" s="75"/>
      <c r="AG786" s="75"/>
      <c r="AH786" s="75"/>
    </row>
    <row r="787" spans="1:34" ht="12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75"/>
      <c r="S787" s="75"/>
      <c r="T787" s="75"/>
      <c r="U787" s="75"/>
      <c r="V787" s="75"/>
      <c r="W787" s="75"/>
      <c r="X787" s="75"/>
      <c r="Y787" s="75"/>
      <c r="Z787" s="75"/>
      <c r="AA787" s="75"/>
      <c r="AB787" s="75"/>
      <c r="AC787" s="75"/>
      <c r="AD787" s="75"/>
      <c r="AE787" s="75"/>
      <c r="AF787" s="75"/>
      <c r="AG787" s="75"/>
      <c r="AH787" s="75"/>
    </row>
    <row r="788" spans="1:34" ht="12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75"/>
      <c r="S788" s="75"/>
      <c r="T788" s="75"/>
      <c r="U788" s="75"/>
      <c r="V788" s="75"/>
      <c r="W788" s="75"/>
      <c r="X788" s="75"/>
      <c r="Y788" s="75"/>
      <c r="Z788" s="75"/>
      <c r="AA788" s="75"/>
      <c r="AB788" s="75"/>
      <c r="AC788" s="75"/>
      <c r="AD788" s="75"/>
      <c r="AE788" s="75"/>
      <c r="AF788" s="75"/>
      <c r="AG788" s="75"/>
      <c r="AH788" s="75"/>
    </row>
    <row r="789" spans="1:34" ht="12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75"/>
      <c r="S789" s="75"/>
      <c r="T789" s="75"/>
      <c r="U789" s="75"/>
      <c r="V789" s="75"/>
      <c r="W789" s="75"/>
      <c r="X789" s="75"/>
      <c r="Y789" s="75"/>
      <c r="Z789" s="75"/>
      <c r="AA789" s="75"/>
      <c r="AB789" s="75"/>
      <c r="AC789" s="75"/>
      <c r="AD789" s="75"/>
      <c r="AE789" s="75"/>
      <c r="AF789" s="75"/>
      <c r="AG789" s="75"/>
      <c r="AH789" s="75"/>
    </row>
    <row r="790" spans="1:34" ht="12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75"/>
      <c r="S790" s="75"/>
      <c r="T790" s="75"/>
      <c r="U790" s="75"/>
      <c r="V790" s="75"/>
      <c r="W790" s="75"/>
      <c r="X790" s="75"/>
      <c r="Y790" s="75"/>
      <c r="Z790" s="75"/>
      <c r="AA790" s="75"/>
      <c r="AB790" s="75"/>
      <c r="AC790" s="75"/>
      <c r="AD790" s="75"/>
      <c r="AE790" s="75"/>
      <c r="AF790" s="75"/>
      <c r="AG790" s="75"/>
      <c r="AH790" s="75"/>
    </row>
    <row r="791" spans="1:34" ht="12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75"/>
      <c r="S791" s="75"/>
      <c r="T791" s="75"/>
      <c r="U791" s="75"/>
      <c r="V791" s="75"/>
      <c r="W791" s="75"/>
      <c r="X791" s="75"/>
      <c r="Y791" s="75"/>
      <c r="Z791" s="75"/>
      <c r="AA791" s="75"/>
      <c r="AB791" s="75"/>
      <c r="AC791" s="75"/>
      <c r="AD791" s="75"/>
      <c r="AE791" s="75"/>
      <c r="AF791" s="75"/>
      <c r="AG791" s="75"/>
      <c r="AH791" s="75"/>
    </row>
    <row r="792" spans="1:34" ht="12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  <c r="AC792" s="75"/>
      <c r="AD792" s="75"/>
      <c r="AE792" s="75"/>
      <c r="AF792" s="75"/>
      <c r="AG792" s="75"/>
      <c r="AH792" s="75"/>
    </row>
    <row r="793" spans="1:34" ht="12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75"/>
      <c r="S793" s="75"/>
      <c r="T793" s="75"/>
      <c r="U793" s="75"/>
      <c r="V793" s="75"/>
      <c r="W793" s="75"/>
      <c r="X793" s="75"/>
      <c r="Y793" s="75"/>
      <c r="Z793" s="75"/>
      <c r="AA793" s="75"/>
      <c r="AB793" s="75"/>
      <c r="AC793" s="75"/>
      <c r="AD793" s="75"/>
      <c r="AE793" s="75"/>
      <c r="AF793" s="75"/>
      <c r="AG793" s="75"/>
      <c r="AH793" s="75"/>
    </row>
    <row r="794" spans="1:34" ht="12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75"/>
      <c r="S794" s="75"/>
      <c r="T794" s="75"/>
      <c r="U794" s="75"/>
      <c r="V794" s="75"/>
      <c r="W794" s="75"/>
      <c r="X794" s="75"/>
      <c r="Y794" s="75"/>
      <c r="Z794" s="75"/>
      <c r="AA794" s="75"/>
      <c r="AB794" s="75"/>
      <c r="AC794" s="75"/>
      <c r="AD794" s="75"/>
      <c r="AE794" s="75"/>
      <c r="AF794" s="75"/>
      <c r="AG794" s="75"/>
      <c r="AH794" s="75"/>
    </row>
    <row r="795" spans="1:34" ht="12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75"/>
      <c r="S795" s="75"/>
      <c r="T795" s="75"/>
      <c r="U795" s="75"/>
      <c r="V795" s="75"/>
      <c r="W795" s="75"/>
      <c r="X795" s="75"/>
      <c r="Y795" s="75"/>
      <c r="Z795" s="75"/>
      <c r="AA795" s="75"/>
      <c r="AB795" s="75"/>
      <c r="AC795" s="75"/>
      <c r="AD795" s="75"/>
      <c r="AE795" s="75"/>
      <c r="AF795" s="75"/>
      <c r="AG795" s="75"/>
      <c r="AH795" s="75"/>
    </row>
    <row r="796" spans="1:34" ht="12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  <c r="AD796" s="75"/>
      <c r="AE796" s="75"/>
      <c r="AF796" s="75"/>
      <c r="AG796" s="75"/>
      <c r="AH796" s="75"/>
    </row>
    <row r="797" spans="1:34" ht="12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75"/>
      <c r="S797" s="75"/>
      <c r="T797" s="75"/>
      <c r="U797" s="75"/>
      <c r="V797" s="75"/>
      <c r="W797" s="75"/>
      <c r="X797" s="75"/>
      <c r="Y797" s="75"/>
      <c r="Z797" s="75"/>
      <c r="AA797" s="75"/>
      <c r="AB797" s="75"/>
      <c r="AC797" s="75"/>
      <c r="AD797" s="75"/>
      <c r="AE797" s="75"/>
      <c r="AF797" s="75"/>
      <c r="AG797" s="75"/>
      <c r="AH797" s="75"/>
    </row>
    <row r="798" spans="1:34" ht="12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75"/>
      <c r="S798" s="75"/>
      <c r="T798" s="75"/>
      <c r="U798" s="75"/>
      <c r="V798" s="75"/>
      <c r="W798" s="75"/>
      <c r="X798" s="75"/>
      <c r="Y798" s="75"/>
      <c r="Z798" s="75"/>
      <c r="AA798" s="75"/>
      <c r="AB798" s="75"/>
      <c r="AC798" s="75"/>
      <c r="AD798" s="75"/>
      <c r="AE798" s="75"/>
      <c r="AF798" s="75"/>
      <c r="AG798" s="75"/>
      <c r="AH798" s="75"/>
    </row>
    <row r="799" spans="1:34" ht="12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75"/>
      <c r="S799" s="75"/>
      <c r="T799" s="75"/>
      <c r="U799" s="75"/>
      <c r="V799" s="75"/>
      <c r="W799" s="75"/>
      <c r="X799" s="75"/>
      <c r="Y799" s="75"/>
      <c r="Z799" s="75"/>
      <c r="AA799" s="75"/>
      <c r="AB799" s="75"/>
      <c r="AC799" s="75"/>
      <c r="AD799" s="75"/>
      <c r="AE799" s="75"/>
      <c r="AF799" s="75"/>
      <c r="AG799" s="75"/>
      <c r="AH799" s="75"/>
    </row>
    <row r="800" spans="1:34" ht="12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75"/>
      <c r="S800" s="75"/>
      <c r="T800" s="75"/>
      <c r="U800" s="75"/>
      <c r="V800" s="75"/>
      <c r="W800" s="75"/>
      <c r="X800" s="75"/>
      <c r="Y800" s="75"/>
      <c r="Z800" s="75"/>
      <c r="AA800" s="75"/>
      <c r="AB800" s="75"/>
      <c r="AC800" s="75"/>
      <c r="AD800" s="75"/>
      <c r="AE800" s="75"/>
      <c r="AF800" s="75"/>
      <c r="AG800" s="75"/>
      <c r="AH800" s="75"/>
    </row>
    <row r="801" spans="1:34" ht="12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75"/>
      <c r="S801" s="75"/>
      <c r="T801" s="75"/>
      <c r="U801" s="75"/>
      <c r="V801" s="75"/>
      <c r="W801" s="75"/>
      <c r="X801" s="75"/>
      <c r="Y801" s="75"/>
      <c r="Z801" s="75"/>
      <c r="AA801" s="75"/>
      <c r="AB801" s="75"/>
      <c r="AC801" s="75"/>
      <c r="AD801" s="75"/>
      <c r="AE801" s="75"/>
      <c r="AF801" s="75"/>
      <c r="AG801" s="75"/>
      <c r="AH801" s="75"/>
    </row>
    <row r="802" spans="1:34" ht="12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75"/>
      <c r="S802" s="75"/>
      <c r="T802" s="75"/>
      <c r="U802" s="75"/>
      <c r="V802" s="75"/>
      <c r="W802" s="75"/>
      <c r="X802" s="75"/>
      <c r="Y802" s="75"/>
      <c r="Z802" s="75"/>
      <c r="AA802" s="75"/>
      <c r="AB802" s="75"/>
      <c r="AC802" s="75"/>
      <c r="AD802" s="75"/>
      <c r="AE802" s="75"/>
      <c r="AF802" s="75"/>
      <c r="AG802" s="75"/>
      <c r="AH802" s="75"/>
    </row>
    <row r="803" spans="1:34" ht="12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75"/>
      <c r="S803" s="75"/>
      <c r="T803" s="75"/>
      <c r="U803" s="75"/>
      <c r="V803" s="75"/>
      <c r="W803" s="75"/>
      <c r="X803" s="75"/>
      <c r="Y803" s="75"/>
      <c r="Z803" s="75"/>
      <c r="AA803" s="75"/>
      <c r="AB803" s="75"/>
      <c r="AC803" s="75"/>
      <c r="AD803" s="75"/>
      <c r="AE803" s="75"/>
      <c r="AF803" s="75"/>
      <c r="AG803" s="75"/>
      <c r="AH803" s="75"/>
    </row>
    <row r="804" spans="1:34" ht="12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75"/>
      <c r="S804" s="75"/>
      <c r="T804" s="75"/>
      <c r="U804" s="75"/>
      <c r="V804" s="75"/>
      <c r="W804" s="75"/>
      <c r="X804" s="75"/>
      <c r="Y804" s="75"/>
      <c r="Z804" s="75"/>
      <c r="AA804" s="75"/>
      <c r="AB804" s="75"/>
      <c r="AC804" s="75"/>
      <c r="AD804" s="75"/>
      <c r="AE804" s="75"/>
      <c r="AF804" s="75"/>
      <c r="AG804" s="75"/>
      <c r="AH804" s="75"/>
    </row>
    <row r="805" spans="1:34" ht="12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75"/>
      <c r="S805" s="75"/>
      <c r="T805" s="75"/>
      <c r="U805" s="75"/>
      <c r="V805" s="75"/>
      <c r="W805" s="75"/>
      <c r="X805" s="75"/>
      <c r="Y805" s="75"/>
      <c r="Z805" s="75"/>
      <c r="AA805" s="75"/>
      <c r="AB805" s="75"/>
      <c r="AC805" s="75"/>
      <c r="AD805" s="75"/>
      <c r="AE805" s="75"/>
      <c r="AF805" s="75"/>
      <c r="AG805" s="75"/>
      <c r="AH805" s="75"/>
    </row>
    <row r="806" spans="1:34" ht="12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75"/>
      <c r="S806" s="75"/>
      <c r="T806" s="75"/>
      <c r="U806" s="75"/>
      <c r="V806" s="75"/>
      <c r="W806" s="75"/>
      <c r="X806" s="75"/>
      <c r="Y806" s="75"/>
      <c r="Z806" s="75"/>
      <c r="AA806" s="75"/>
      <c r="AB806" s="75"/>
      <c r="AC806" s="75"/>
      <c r="AD806" s="75"/>
      <c r="AE806" s="75"/>
      <c r="AF806" s="75"/>
      <c r="AG806" s="75"/>
      <c r="AH806" s="75"/>
    </row>
    <row r="807" spans="1:34" ht="12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75"/>
      <c r="S807" s="75"/>
      <c r="T807" s="75"/>
      <c r="U807" s="75"/>
      <c r="V807" s="75"/>
      <c r="W807" s="75"/>
      <c r="X807" s="75"/>
      <c r="Y807" s="75"/>
      <c r="Z807" s="75"/>
      <c r="AA807" s="75"/>
      <c r="AB807" s="75"/>
      <c r="AC807" s="75"/>
      <c r="AD807" s="75"/>
      <c r="AE807" s="75"/>
      <c r="AF807" s="75"/>
      <c r="AG807" s="75"/>
      <c r="AH807" s="75"/>
    </row>
    <row r="808" spans="1:34" ht="12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75"/>
      <c r="S808" s="75"/>
      <c r="T808" s="75"/>
      <c r="U808" s="75"/>
      <c r="V808" s="75"/>
      <c r="W808" s="75"/>
      <c r="X808" s="75"/>
      <c r="Y808" s="75"/>
      <c r="Z808" s="75"/>
      <c r="AA808" s="75"/>
      <c r="AB808" s="75"/>
      <c r="AC808" s="75"/>
      <c r="AD808" s="75"/>
      <c r="AE808" s="75"/>
      <c r="AF808" s="75"/>
      <c r="AG808" s="75"/>
      <c r="AH808" s="75"/>
    </row>
    <row r="809" spans="1:34" ht="12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75"/>
      <c r="S809" s="75"/>
      <c r="T809" s="75"/>
      <c r="U809" s="75"/>
      <c r="V809" s="75"/>
      <c r="W809" s="75"/>
      <c r="X809" s="75"/>
      <c r="Y809" s="75"/>
      <c r="Z809" s="75"/>
      <c r="AA809" s="75"/>
      <c r="AB809" s="75"/>
      <c r="AC809" s="75"/>
      <c r="AD809" s="75"/>
      <c r="AE809" s="75"/>
      <c r="AF809" s="75"/>
      <c r="AG809" s="75"/>
      <c r="AH809" s="75"/>
    </row>
    <row r="810" spans="1:34" ht="12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75"/>
      <c r="S810" s="75"/>
      <c r="T810" s="75"/>
      <c r="U810" s="75"/>
      <c r="V810" s="75"/>
      <c r="W810" s="75"/>
      <c r="X810" s="75"/>
      <c r="Y810" s="75"/>
      <c r="Z810" s="75"/>
      <c r="AA810" s="75"/>
      <c r="AB810" s="75"/>
      <c r="AC810" s="75"/>
      <c r="AD810" s="75"/>
      <c r="AE810" s="75"/>
      <c r="AF810" s="75"/>
      <c r="AG810" s="75"/>
      <c r="AH810" s="75"/>
    </row>
    <row r="811" spans="1:34" ht="12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75"/>
      <c r="S811" s="75"/>
      <c r="T811" s="75"/>
      <c r="U811" s="75"/>
      <c r="V811" s="75"/>
      <c r="W811" s="75"/>
      <c r="X811" s="75"/>
      <c r="Y811" s="75"/>
      <c r="Z811" s="75"/>
      <c r="AA811" s="75"/>
      <c r="AB811" s="75"/>
      <c r="AC811" s="75"/>
      <c r="AD811" s="75"/>
      <c r="AE811" s="75"/>
      <c r="AF811" s="75"/>
      <c r="AG811" s="75"/>
      <c r="AH811" s="75"/>
    </row>
    <row r="812" spans="1:34" ht="12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75"/>
      <c r="S812" s="75"/>
      <c r="T812" s="75"/>
      <c r="U812" s="75"/>
      <c r="V812" s="75"/>
      <c r="W812" s="75"/>
      <c r="X812" s="75"/>
      <c r="Y812" s="75"/>
      <c r="Z812" s="75"/>
      <c r="AA812" s="75"/>
      <c r="AB812" s="75"/>
      <c r="AC812" s="75"/>
      <c r="AD812" s="75"/>
      <c r="AE812" s="75"/>
      <c r="AF812" s="75"/>
      <c r="AG812" s="75"/>
      <c r="AH812" s="75"/>
    </row>
    <row r="813" spans="1:34" ht="12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75"/>
      <c r="S813" s="75"/>
      <c r="T813" s="75"/>
      <c r="U813" s="75"/>
      <c r="V813" s="75"/>
      <c r="W813" s="75"/>
      <c r="X813" s="75"/>
      <c r="Y813" s="75"/>
      <c r="Z813" s="75"/>
      <c r="AA813" s="75"/>
      <c r="AB813" s="75"/>
      <c r="AC813" s="75"/>
      <c r="AD813" s="75"/>
      <c r="AE813" s="75"/>
      <c r="AF813" s="75"/>
      <c r="AG813" s="75"/>
      <c r="AH813" s="75"/>
    </row>
    <row r="814" spans="1:34" ht="12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75"/>
      <c r="S814" s="75"/>
      <c r="T814" s="75"/>
      <c r="U814" s="75"/>
      <c r="V814" s="75"/>
      <c r="W814" s="75"/>
      <c r="X814" s="75"/>
      <c r="Y814" s="75"/>
      <c r="Z814" s="75"/>
      <c r="AA814" s="75"/>
      <c r="AB814" s="75"/>
      <c r="AC814" s="75"/>
      <c r="AD814" s="75"/>
      <c r="AE814" s="75"/>
      <c r="AF814" s="75"/>
      <c r="AG814" s="75"/>
      <c r="AH814" s="75"/>
    </row>
    <row r="815" spans="1:34" ht="12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75"/>
      <c r="S815" s="75"/>
      <c r="T815" s="75"/>
      <c r="U815" s="75"/>
      <c r="V815" s="75"/>
      <c r="W815" s="75"/>
      <c r="X815" s="75"/>
      <c r="Y815" s="75"/>
      <c r="Z815" s="75"/>
      <c r="AA815" s="75"/>
      <c r="AB815" s="75"/>
      <c r="AC815" s="75"/>
      <c r="AD815" s="75"/>
      <c r="AE815" s="75"/>
      <c r="AF815" s="75"/>
      <c r="AG815" s="75"/>
      <c r="AH815" s="75"/>
    </row>
    <row r="816" spans="1:34" ht="12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75"/>
      <c r="S816" s="75"/>
      <c r="T816" s="75"/>
      <c r="U816" s="75"/>
      <c r="V816" s="75"/>
      <c r="W816" s="75"/>
      <c r="X816" s="75"/>
      <c r="Y816" s="75"/>
      <c r="Z816" s="75"/>
      <c r="AA816" s="75"/>
      <c r="AB816" s="75"/>
      <c r="AC816" s="75"/>
      <c r="AD816" s="75"/>
      <c r="AE816" s="75"/>
      <c r="AF816" s="75"/>
      <c r="AG816" s="75"/>
      <c r="AH816" s="75"/>
    </row>
    <row r="817" spans="1:34" ht="12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75"/>
      <c r="S817" s="75"/>
      <c r="T817" s="75"/>
      <c r="U817" s="75"/>
      <c r="V817" s="75"/>
      <c r="W817" s="75"/>
      <c r="X817" s="75"/>
      <c r="Y817" s="75"/>
      <c r="Z817" s="75"/>
      <c r="AA817" s="75"/>
      <c r="AB817" s="75"/>
      <c r="AC817" s="75"/>
      <c r="AD817" s="75"/>
      <c r="AE817" s="75"/>
      <c r="AF817" s="75"/>
      <c r="AG817" s="75"/>
      <c r="AH817" s="75"/>
    </row>
    <row r="818" spans="1:34" ht="12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75"/>
      <c r="S818" s="75"/>
      <c r="T818" s="75"/>
      <c r="U818" s="75"/>
      <c r="V818" s="75"/>
      <c r="W818" s="75"/>
      <c r="X818" s="75"/>
      <c r="Y818" s="75"/>
      <c r="Z818" s="75"/>
      <c r="AA818" s="75"/>
      <c r="AB818" s="75"/>
      <c r="AC818" s="75"/>
      <c r="AD818" s="75"/>
      <c r="AE818" s="75"/>
      <c r="AF818" s="75"/>
      <c r="AG818" s="75"/>
      <c r="AH818" s="75"/>
    </row>
    <row r="819" spans="1:34" ht="12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75"/>
      <c r="S819" s="75"/>
      <c r="T819" s="75"/>
      <c r="U819" s="75"/>
      <c r="V819" s="75"/>
      <c r="W819" s="75"/>
      <c r="X819" s="75"/>
      <c r="Y819" s="75"/>
      <c r="Z819" s="75"/>
      <c r="AA819" s="75"/>
      <c r="AB819" s="75"/>
      <c r="AC819" s="75"/>
      <c r="AD819" s="75"/>
      <c r="AE819" s="75"/>
      <c r="AF819" s="75"/>
      <c r="AG819" s="75"/>
      <c r="AH819" s="75"/>
    </row>
    <row r="820" spans="1:34" ht="12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75"/>
      <c r="S820" s="75"/>
      <c r="T820" s="75"/>
      <c r="U820" s="75"/>
      <c r="V820" s="75"/>
      <c r="W820" s="75"/>
      <c r="X820" s="75"/>
      <c r="Y820" s="75"/>
      <c r="Z820" s="75"/>
      <c r="AA820" s="75"/>
      <c r="AB820" s="75"/>
      <c r="AC820" s="75"/>
      <c r="AD820" s="75"/>
      <c r="AE820" s="75"/>
      <c r="AF820" s="75"/>
      <c r="AG820" s="75"/>
      <c r="AH820" s="75"/>
    </row>
    <row r="821" spans="1:34" ht="12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75"/>
      <c r="S821" s="75"/>
      <c r="T821" s="75"/>
      <c r="U821" s="75"/>
      <c r="V821" s="75"/>
      <c r="W821" s="75"/>
      <c r="X821" s="75"/>
      <c r="Y821" s="75"/>
      <c r="Z821" s="75"/>
      <c r="AA821" s="75"/>
      <c r="AB821" s="75"/>
      <c r="AC821" s="75"/>
      <c r="AD821" s="75"/>
      <c r="AE821" s="75"/>
      <c r="AF821" s="75"/>
      <c r="AG821" s="75"/>
      <c r="AH821" s="75"/>
    </row>
    <row r="822" spans="1:34" ht="12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75"/>
      <c r="S822" s="75"/>
      <c r="T822" s="75"/>
      <c r="U822" s="75"/>
      <c r="V822" s="75"/>
      <c r="W822" s="75"/>
      <c r="X822" s="75"/>
      <c r="Y822" s="75"/>
      <c r="Z822" s="75"/>
      <c r="AA822" s="75"/>
      <c r="AB822" s="75"/>
      <c r="AC822" s="75"/>
      <c r="AD822" s="75"/>
      <c r="AE822" s="75"/>
      <c r="AF822" s="75"/>
      <c r="AG822" s="75"/>
      <c r="AH822" s="75"/>
    </row>
    <row r="823" spans="1:34" ht="12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75"/>
      <c r="S823" s="75"/>
      <c r="T823" s="75"/>
      <c r="U823" s="75"/>
      <c r="V823" s="75"/>
      <c r="W823" s="75"/>
      <c r="X823" s="75"/>
      <c r="Y823" s="75"/>
      <c r="Z823" s="75"/>
      <c r="AA823" s="75"/>
      <c r="AB823" s="75"/>
      <c r="AC823" s="75"/>
      <c r="AD823" s="75"/>
      <c r="AE823" s="75"/>
      <c r="AF823" s="75"/>
      <c r="AG823" s="75"/>
      <c r="AH823" s="75"/>
    </row>
    <row r="824" spans="1:34" ht="12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75"/>
      <c r="S824" s="75"/>
      <c r="T824" s="75"/>
      <c r="U824" s="75"/>
      <c r="V824" s="75"/>
      <c r="W824" s="75"/>
      <c r="X824" s="75"/>
      <c r="Y824" s="75"/>
      <c r="Z824" s="75"/>
      <c r="AA824" s="75"/>
      <c r="AB824" s="75"/>
      <c r="AC824" s="75"/>
      <c r="AD824" s="75"/>
      <c r="AE824" s="75"/>
      <c r="AF824" s="75"/>
      <c r="AG824" s="75"/>
      <c r="AH824" s="75"/>
    </row>
    <row r="825" spans="1:34" ht="12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75"/>
      <c r="S825" s="75"/>
      <c r="T825" s="75"/>
      <c r="U825" s="75"/>
      <c r="V825" s="75"/>
      <c r="W825" s="75"/>
      <c r="X825" s="75"/>
      <c r="Y825" s="75"/>
      <c r="Z825" s="75"/>
      <c r="AA825" s="75"/>
      <c r="AB825" s="75"/>
      <c r="AC825" s="75"/>
      <c r="AD825" s="75"/>
      <c r="AE825" s="75"/>
      <c r="AF825" s="75"/>
      <c r="AG825" s="75"/>
      <c r="AH825" s="75"/>
    </row>
    <row r="826" spans="1:34" ht="12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75"/>
      <c r="S826" s="75"/>
      <c r="T826" s="75"/>
      <c r="U826" s="75"/>
      <c r="V826" s="75"/>
      <c r="W826" s="75"/>
      <c r="X826" s="75"/>
      <c r="Y826" s="75"/>
      <c r="Z826" s="75"/>
      <c r="AA826" s="75"/>
      <c r="AB826" s="75"/>
      <c r="AC826" s="75"/>
      <c r="AD826" s="75"/>
      <c r="AE826" s="75"/>
      <c r="AF826" s="75"/>
      <c r="AG826" s="75"/>
      <c r="AH826" s="75"/>
    </row>
    <row r="827" spans="1:34" ht="12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75"/>
      <c r="S827" s="75"/>
      <c r="T827" s="75"/>
      <c r="U827" s="75"/>
      <c r="V827" s="75"/>
      <c r="W827" s="75"/>
      <c r="X827" s="75"/>
      <c r="Y827" s="75"/>
      <c r="Z827" s="75"/>
      <c r="AA827" s="75"/>
      <c r="AB827" s="75"/>
      <c r="AC827" s="75"/>
      <c r="AD827" s="75"/>
      <c r="AE827" s="75"/>
      <c r="AF827" s="75"/>
      <c r="AG827" s="75"/>
      <c r="AH827" s="75"/>
    </row>
    <row r="828" spans="1:34" ht="12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75"/>
      <c r="S828" s="75"/>
      <c r="T828" s="75"/>
      <c r="U828" s="75"/>
      <c r="V828" s="75"/>
      <c r="W828" s="75"/>
      <c r="X828" s="75"/>
      <c r="Y828" s="75"/>
      <c r="Z828" s="75"/>
      <c r="AA828" s="75"/>
      <c r="AB828" s="75"/>
      <c r="AC828" s="75"/>
      <c r="AD828" s="75"/>
      <c r="AE828" s="75"/>
      <c r="AF828" s="75"/>
      <c r="AG828" s="75"/>
      <c r="AH828" s="75"/>
    </row>
    <row r="829" spans="1:34" ht="12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75"/>
      <c r="S829" s="75"/>
      <c r="T829" s="75"/>
      <c r="U829" s="75"/>
      <c r="V829" s="75"/>
      <c r="W829" s="75"/>
      <c r="X829" s="75"/>
      <c r="Y829" s="75"/>
      <c r="Z829" s="75"/>
      <c r="AA829" s="75"/>
      <c r="AB829" s="75"/>
      <c r="AC829" s="75"/>
      <c r="AD829" s="75"/>
      <c r="AE829" s="75"/>
      <c r="AF829" s="75"/>
      <c r="AG829" s="75"/>
      <c r="AH829" s="75"/>
    </row>
    <row r="830" spans="1:34" ht="12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75"/>
      <c r="S830" s="75"/>
      <c r="T830" s="75"/>
      <c r="U830" s="75"/>
      <c r="V830" s="75"/>
      <c r="W830" s="75"/>
      <c r="X830" s="75"/>
      <c r="Y830" s="75"/>
      <c r="Z830" s="75"/>
      <c r="AA830" s="75"/>
      <c r="AB830" s="75"/>
      <c r="AC830" s="75"/>
      <c r="AD830" s="75"/>
      <c r="AE830" s="75"/>
      <c r="AF830" s="75"/>
      <c r="AG830" s="75"/>
      <c r="AH830" s="75"/>
    </row>
    <row r="831" spans="1:34" ht="12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75"/>
      <c r="S831" s="75"/>
      <c r="T831" s="75"/>
      <c r="U831" s="75"/>
      <c r="V831" s="75"/>
      <c r="W831" s="75"/>
      <c r="X831" s="75"/>
      <c r="Y831" s="75"/>
      <c r="Z831" s="75"/>
      <c r="AA831" s="75"/>
      <c r="AB831" s="75"/>
      <c r="AC831" s="75"/>
      <c r="AD831" s="75"/>
      <c r="AE831" s="75"/>
      <c r="AF831" s="75"/>
      <c r="AG831" s="75"/>
      <c r="AH831" s="75"/>
    </row>
    <row r="832" spans="1:34" ht="12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75"/>
      <c r="S832" s="75"/>
      <c r="T832" s="75"/>
      <c r="U832" s="75"/>
      <c r="V832" s="75"/>
      <c r="W832" s="75"/>
      <c r="X832" s="75"/>
      <c r="Y832" s="75"/>
      <c r="Z832" s="75"/>
      <c r="AA832" s="75"/>
      <c r="AB832" s="75"/>
      <c r="AC832" s="75"/>
      <c r="AD832" s="75"/>
      <c r="AE832" s="75"/>
      <c r="AF832" s="75"/>
      <c r="AG832" s="75"/>
      <c r="AH832" s="75"/>
    </row>
    <row r="833" spans="1:34" ht="12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  <c r="AC833" s="75"/>
      <c r="AD833" s="75"/>
      <c r="AE833" s="75"/>
      <c r="AF833" s="75"/>
      <c r="AG833" s="75"/>
      <c r="AH833" s="75"/>
    </row>
    <row r="834" spans="1:34" ht="12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  <c r="AC834" s="75"/>
      <c r="AD834" s="75"/>
      <c r="AE834" s="75"/>
      <c r="AF834" s="75"/>
      <c r="AG834" s="75"/>
      <c r="AH834" s="75"/>
    </row>
    <row r="835" spans="1:34" ht="12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  <c r="AC835" s="75"/>
      <c r="AD835" s="75"/>
      <c r="AE835" s="75"/>
      <c r="AF835" s="75"/>
      <c r="AG835" s="75"/>
      <c r="AH835" s="75"/>
    </row>
    <row r="836" spans="1:34" ht="12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75"/>
      <c r="S836" s="75"/>
      <c r="T836" s="75"/>
      <c r="U836" s="75"/>
      <c r="V836" s="75"/>
      <c r="W836" s="75"/>
      <c r="X836" s="75"/>
      <c r="Y836" s="75"/>
      <c r="Z836" s="75"/>
      <c r="AA836" s="75"/>
      <c r="AB836" s="75"/>
      <c r="AC836" s="75"/>
      <c r="AD836" s="75"/>
      <c r="AE836" s="75"/>
      <c r="AF836" s="75"/>
      <c r="AG836" s="75"/>
      <c r="AH836" s="75"/>
    </row>
    <row r="837" spans="1:34" ht="12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75"/>
      <c r="S837" s="75"/>
      <c r="T837" s="75"/>
      <c r="U837" s="75"/>
      <c r="V837" s="75"/>
      <c r="W837" s="75"/>
      <c r="X837" s="75"/>
      <c r="Y837" s="75"/>
      <c r="Z837" s="75"/>
      <c r="AA837" s="75"/>
      <c r="AB837" s="75"/>
      <c r="AC837" s="75"/>
      <c r="AD837" s="75"/>
      <c r="AE837" s="75"/>
      <c r="AF837" s="75"/>
      <c r="AG837" s="75"/>
      <c r="AH837" s="75"/>
    </row>
    <row r="838" spans="1:34" ht="12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75"/>
      <c r="S838" s="75"/>
      <c r="T838" s="75"/>
      <c r="U838" s="75"/>
      <c r="V838" s="75"/>
      <c r="W838" s="75"/>
      <c r="X838" s="75"/>
      <c r="Y838" s="75"/>
      <c r="Z838" s="75"/>
      <c r="AA838" s="75"/>
      <c r="AB838" s="75"/>
      <c r="AC838" s="75"/>
      <c r="AD838" s="75"/>
      <c r="AE838" s="75"/>
      <c r="AF838" s="75"/>
      <c r="AG838" s="75"/>
      <c r="AH838" s="75"/>
    </row>
    <row r="839" spans="1:34" ht="12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75"/>
      <c r="S839" s="75"/>
      <c r="T839" s="75"/>
      <c r="U839" s="75"/>
      <c r="V839" s="75"/>
      <c r="W839" s="75"/>
      <c r="X839" s="75"/>
      <c r="Y839" s="75"/>
      <c r="Z839" s="75"/>
      <c r="AA839" s="75"/>
      <c r="AB839" s="75"/>
      <c r="AC839" s="75"/>
      <c r="AD839" s="75"/>
      <c r="AE839" s="75"/>
      <c r="AF839" s="75"/>
      <c r="AG839" s="75"/>
      <c r="AH839" s="75"/>
    </row>
    <row r="840" spans="1:34" ht="12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75"/>
      <c r="S840" s="75"/>
      <c r="T840" s="75"/>
      <c r="U840" s="75"/>
      <c r="V840" s="75"/>
      <c r="W840" s="75"/>
      <c r="X840" s="75"/>
      <c r="Y840" s="75"/>
      <c r="Z840" s="75"/>
      <c r="AA840" s="75"/>
      <c r="AB840" s="75"/>
      <c r="AC840" s="75"/>
      <c r="AD840" s="75"/>
      <c r="AE840" s="75"/>
      <c r="AF840" s="75"/>
      <c r="AG840" s="75"/>
      <c r="AH840" s="75"/>
    </row>
    <row r="841" spans="1:34" ht="12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75"/>
      <c r="S841" s="75"/>
      <c r="T841" s="75"/>
      <c r="U841" s="75"/>
      <c r="V841" s="75"/>
      <c r="W841" s="75"/>
      <c r="X841" s="75"/>
      <c r="Y841" s="75"/>
      <c r="Z841" s="75"/>
      <c r="AA841" s="75"/>
      <c r="AB841" s="75"/>
      <c r="AC841" s="75"/>
      <c r="AD841" s="75"/>
      <c r="AE841" s="75"/>
      <c r="AF841" s="75"/>
      <c r="AG841" s="75"/>
      <c r="AH841" s="75"/>
    </row>
    <row r="842" spans="1:34" ht="12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75"/>
      <c r="S842" s="75"/>
      <c r="T842" s="75"/>
      <c r="U842" s="75"/>
      <c r="V842" s="75"/>
      <c r="W842" s="75"/>
      <c r="X842" s="75"/>
      <c r="Y842" s="75"/>
      <c r="Z842" s="75"/>
      <c r="AA842" s="75"/>
      <c r="AB842" s="75"/>
      <c r="AC842" s="75"/>
      <c r="AD842" s="75"/>
      <c r="AE842" s="75"/>
      <c r="AF842" s="75"/>
      <c r="AG842" s="75"/>
      <c r="AH842" s="75"/>
    </row>
    <row r="843" spans="1:34" ht="12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75"/>
      <c r="S843" s="75"/>
      <c r="T843" s="75"/>
      <c r="U843" s="75"/>
      <c r="V843" s="75"/>
      <c r="W843" s="75"/>
      <c r="X843" s="75"/>
      <c r="Y843" s="75"/>
      <c r="Z843" s="75"/>
      <c r="AA843" s="75"/>
      <c r="AB843" s="75"/>
      <c r="AC843" s="75"/>
      <c r="AD843" s="75"/>
      <c r="AE843" s="75"/>
      <c r="AF843" s="75"/>
      <c r="AG843" s="75"/>
      <c r="AH843" s="75"/>
    </row>
    <row r="844" spans="1:34" ht="12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75"/>
      <c r="S844" s="75"/>
      <c r="T844" s="75"/>
      <c r="U844" s="75"/>
      <c r="V844" s="75"/>
      <c r="W844" s="75"/>
      <c r="X844" s="75"/>
      <c r="Y844" s="75"/>
      <c r="Z844" s="75"/>
      <c r="AA844" s="75"/>
      <c r="AB844" s="75"/>
      <c r="AC844" s="75"/>
      <c r="AD844" s="75"/>
      <c r="AE844" s="75"/>
      <c r="AF844" s="75"/>
      <c r="AG844" s="75"/>
      <c r="AH844" s="75"/>
    </row>
    <row r="845" spans="1:34" ht="12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75"/>
      <c r="S845" s="75"/>
      <c r="T845" s="75"/>
      <c r="U845" s="75"/>
      <c r="V845" s="75"/>
      <c r="W845" s="75"/>
      <c r="X845" s="75"/>
      <c r="Y845" s="75"/>
      <c r="Z845" s="75"/>
      <c r="AA845" s="75"/>
      <c r="AB845" s="75"/>
      <c r="AC845" s="75"/>
      <c r="AD845" s="75"/>
      <c r="AE845" s="75"/>
      <c r="AF845" s="75"/>
      <c r="AG845" s="75"/>
      <c r="AH845" s="75"/>
    </row>
    <row r="846" spans="1:34" ht="12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75"/>
      <c r="S846" s="75"/>
      <c r="T846" s="75"/>
      <c r="U846" s="75"/>
      <c r="V846" s="75"/>
      <c r="W846" s="75"/>
      <c r="X846" s="75"/>
      <c r="Y846" s="75"/>
      <c r="Z846" s="75"/>
      <c r="AA846" s="75"/>
      <c r="AB846" s="75"/>
      <c r="AC846" s="75"/>
      <c r="AD846" s="75"/>
      <c r="AE846" s="75"/>
      <c r="AF846" s="75"/>
      <c r="AG846" s="75"/>
      <c r="AH846" s="75"/>
    </row>
    <row r="847" spans="1:34" ht="12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75"/>
      <c r="S847" s="75"/>
      <c r="T847" s="75"/>
      <c r="U847" s="75"/>
      <c r="V847" s="75"/>
      <c r="W847" s="75"/>
      <c r="X847" s="75"/>
      <c r="Y847" s="75"/>
      <c r="Z847" s="75"/>
      <c r="AA847" s="75"/>
      <c r="AB847" s="75"/>
      <c r="AC847" s="75"/>
      <c r="AD847" s="75"/>
      <c r="AE847" s="75"/>
      <c r="AF847" s="75"/>
      <c r="AG847" s="75"/>
      <c r="AH847" s="75"/>
    </row>
    <row r="848" spans="1:34" ht="12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75"/>
      <c r="S848" s="75"/>
      <c r="T848" s="75"/>
      <c r="U848" s="75"/>
      <c r="V848" s="75"/>
      <c r="W848" s="75"/>
      <c r="X848" s="75"/>
      <c r="Y848" s="75"/>
      <c r="Z848" s="75"/>
      <c r="AA848" s="75"/>
      <c r="AB848" s="75"/>
      <c r="AC848" s="75"/>
      <c r="AD848" s="75"/>
      <c r="AE848" s="75"/>
      <c r="AF848" s="75"/>
      <c r="AG848" s="75"/>
      <c r="AH848" s="75"/>
    </row>
    <row r="849" spans="1:34" ht="12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75"/>
      <c r="S849" s="75"/>
      <c r="T849" s="75"/>
      <c r="U849" s="75"/>
      <c r="V849" s="75"/>
      <c r="W849" s="75"/>
      <c r="X849" s="75"/>
      <c r="Y849" s="75"/>
      <c r="Z849" s="75"/>
      <c r="AA849" s="75"/>
      <c r="AB849" s="75"/>
      <c r="AC849" s="75"/>
      <c r="AD849" s="75"/>
      <c r="AE849" s="75"/>
      <c r="AF849" s="75"/>
      <c r="AG849" s="75"/>
      <c r="AH849" s="75"/>
    </row>
    <row r="850" spans="1:34" ht="12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75"/>
      <c r="S850" s="75"/>
      <c r="T850" s="75"/>
      <c r="U850" s="75"/>
      <c r="V850" s="75"/>
      <c r="W850" s="75"/>
      <c r="X850" s="75"/>
      <c r="Y850" s="75"/>
      <c r="Z850" s="75"/>
      <c r="AA850" s="75"/>
      <c r="AB850" s="75"/>
      <c r="AC850" s="75"/>
      <c r="AD850" s="75"/>
      <c r="AE850" s="75"/>
      <c r="AF850" s="75"/>
      <c r="AG850" s="75"/>
      <c r="AH850" s="75"/>
    </row>
    <row r="851" spans="1:34" ht="12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75"/>
      <c r="S851" s="75"/>
      <c r="T851" s="75"/>
      <c r="U851" s="75"/>
      <c r="V851" s="75"/>
      <c r="W851" s="75"/>
      <c r="X851" s="75"/>
      <c r="Y851" s="75"/>
      <c r="Z851" s="75"/>
      <c r="AA851" s="75"/>
      <c r="AB851" s="75"/>
      <c r="AC851" s="75"/>
      <c r="AD851" s="75"/>
      <c r="AE851" s="75"/>
      <c r="AF851" s="75"/>
      <c r="AG851" s="75"/>
      <c r="AH851" s="75"/>
    </row>
    <row r="852" spans="1:34" ht="12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75"/>
      <c r="S852" s="75"/>
      <c r="T852" s="75"/>
      <c r="U852" s="75"/>
      <c r="V852" s="75"/>
      <c r="W852" s="75"/>
      <c r="X852" s="75"/>
      <c r="Y852" s="75"/>
      <c r="Z852" s="75"/>
      <c r="AA852" s="75"/>
      <c r="AB852" s="75"/>
      <c r="AC852" s="75"/>
      <c r="AD852" s="75"/>
      <c r="AE852" s="75"/>
      <c r="AF852" s="75"/>
      <c r="AG852" s="75"/>
      <c r="AH852" s="75"/>
    </row>
    <row r="853" spans="1:34" ht="12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75"/>
      <c r="S853" s="75"/>
      <c r="T853" s="75"/>
      <c r="U853" s="75"/>
      <c r="V853" s="75"/>
      <c r="W853" s="75"/>
      <c r="X853" s="75"/>
      <c r="Y853" s="75"/>
      <c r="Z853" s="75"/>
      <c r="AA853" s="75"/>
      <c r="AB853" s="75"/>
      <c r="AC853" s="75"/>
      <c r="AD853" s="75"/>
      <c r="AE853" s="75"/>
      <c r="AF853" s="75"/>
      <c r="AG853" s="75"/>
      <c r="AH853" s="75"/>
    </row>
    <row r="854" spans="1:34" ht="12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75"/>
      <c r="S854" s="75"/>
      <c r="T854" s="75"/>
      <c r="U854" s="75"/>
      <c r="V854" s="75"/>
      <c r="W854" s="75"/>
      <c r="X854" s="75"/>
      <c r="Y854" s="75"/>
      <c r="Z854" s="75"/>
      <c r="AA854" s="75"/>
      <c r="AB854" s="75"/>
      <c r="AC854" s="75"/>
      <c r="AD854" s="75"/>
      <c r="AE854" s="75"/>
      <c r="AF854" s="75"/>
      <c r="AG854" s="75"/>
      <c r="AH854" s="75"/>
    </row>
    <row r="855" spans="1:34" ht="12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75"/>
      <c r="S855" s="75"/>
      <c r="T855" s="75"/>
      <c r="U855" s="75"/>
      <c r="V855" s="75"/>
      <c r="W855" s="75"/>
      <c r="X855" s="75"/>
      <c r="Y855" s="75"/>
      <c r="Z855" s="75"/>
      <c r="AA855" s="75"/>
      <c r="AB855" s="75"/>
      <c r="AC855" s="75"/>
      <c r="AD855" s="75"/>
      <c r="AE855" s="75"/>
      <c r="AF855" s="75"/>
      <c r="AG855" s="75"/>
      <c r="AH855" s="75"/>
    </row>
    <row r="856" spans="1:34" ht="12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75"/>
      <c r="S856" s="75"/>
      <c r="T856" s="75"/>
      <c r="U856" s="75"/>
      <c r="V856" s="75"/>
      <c r="W856" s="75"/>
      <c r="X856" s="75"/>
      <c r="Y856" s="75"/>
      <c r="Z856" s="75"/>
      <c r="AA856" s="75"/>
      <c r="AB856" s="75"/>
      <c r="AC856" s="75"/>
      <c r="AD856" s="75"/>
      <c r="AE856" s="75"/>
      <c r="AF856" s="75"/>
      <c r="AG856" s="75"/>
      <c r="AH856" s="75"/>
    </row>
    <row r="857" spans="1:34" ht="12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75"/>
      <c r="S857" s="75"/>
      <c r="T857" s="75"/>
      <c r="U857" s="75"/>
      <c r="V857" s="75"/>
      <c r="W857" s="75"/>
      <c r="X857" s="75"/>
      <c r="Y857" s="75"/>
      <c r="Z857" s="75"/>
      <c r="AA857" s="75"/>
      <c r="AB857" s="75"/>
      <c r="AC857" s="75"/>
      <c r="AD857" s="75"/>
      <c r="AE857" s="75"/>
      <c r="AF857" s="75"/>
      <c r="AG857" s="75"/>
      <c r="AH857" s="75"/>
    </row>
    <row r="858" spans="1:34" ht="12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75"/>
      <c r="S858" s="75"/>
      <c r="T858" s="75"/>
      <c r="U858" s="75"/>
      <c r="V858" s="75"/>
      <c r="W858" s="75"/>
      <c r="X858" s="75"/>
      <c r="Y858" s="75"/>
      <c r="Z858" s="75"/>
      <c r="AA858" s="75"/>
      <c r="AB858" s="75"/>
      <c r="AC858" s="75"/>
      <c r="AD858" s="75"/>
      <c r="AE858" s="75"/>
      <c r="AF858" s="75"/>
      <c r="AG858" s="75"/>
      <c r="AH858" s="75"/>
    </row>
    <row r="859" spans="1:34" ht="12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75"/>
      <c r="S859" s="75"/>
      <c r="T859" s="75"/>
      <c r="U859" s="75"/>
      <c r="V859" s="75"/>
      <c r="W859" s="75"/>
      <c r="X859" s="75"/>
      <c r="Y859" s="75"/>
      <c r="Z859" s="75"/>
      <c r="AA859" s="75"/>
      <c r="AB859" s="75"/>
      <c r="AC859" s="75"/>
      <c r="AD859" s="75"/>
      <c r="AE859" s="75"/>
      <c r="AF859" s="75"/>
      <c r="AG859" s="75"/>
      <c r="AH859" s="75"/>
    </row>
    <row r="860" spans="1:34" ht="12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75"/>
      <c r="S860" s="75"/>
      <c r="T860" s="75"/>
      <c r="U860" s="75"/>
      <c r="V860" s="75"/>
      <c r="W860" s="75"/>
      <c r="X860" s="75"/>
      <c r="Y860" s="75"/>
      <c r="Z860" s="75"/>
      <c r="AA860" s="75"/>
      <c r="AB860" s="75"/>
      <c r="AC860" s="75"/>
      <c r="AD860" s="75"/>
      <c r="AE860" s="75"/>
      <c r="AF860" s="75"/>
      <c r="AG860" s="75"/>
      <c r="AH860" s="75"/>
    </row>
    <row r="861" spans="1:34" ht="12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75"/>
      <c r="S861" s="75"/>
      <c r="T861" s="75"/>
      <c r="U861" s="75"/>
      <c r="V861" s="75"/>
      <c r="W861" s="75"/>
      <c r="X861" s="75"/>
      <c r="Y861" s="75"/>
      <c r="Z861" s="75"/>
      <c r="AA861" s="75"/>
      <c r="AB861" s="75"/>
      <c r="AC861" s="75"/>
      <c r="AD861" s="75"/>
      <c r="AE861" s="75"/>
      <c r="AF861" s="75"/>
      <c r="AG861" s="75"/>
      <c r="AH861" s="75"/>
    </row>
    <row r="862" spans="1:34" ht="12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75"/>
      <c r="S862" s="75"/>
      <c r="T862" s="75"/>
      <c r="U862" s="75"/>
      <c r="V862" s="75"/>
      <c r="W862" s="75"/>
      <c r="X862" s="75"/>
      <c r="Y862" s="75"/>
      <c r="Z862" s="75"/>
      <c r="AA862" s="75"/>
      <c r="AB862" s="75"/>
      <c r="AC862" s="75"/>
      <c r="AD862" s="75"/>
      <c r="AE862" s="75"/>
      <c r="AF862" s="75"/>
      <c r="AG862" s="75"/>
      <c r="AH862" s="75"/>
    </row>
    <row r="863" spans="1:34" ht="12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75"/>
      <c r="S863" s="75"/>
      <c r="T863" s="75"/>
      <c r="U863" s="75"/>
      <c r="V863" s="75"/>
      <c r="W863" s="75"/>
      <c r="X863" s="75"/>
      <c r="Y863" s="75"/>
      <c r="Z863" s="75"/>
      <c r="AA863" s="75"/>
      <c r="AB863" s="75"/>
      <c r="AC863" s="75"/>
      <c r="AD863" s="75"/>
      <c r="AE863" s="75"/>
      <c r="AF863" s="75"/>
      <c r="AG863" s="75"/>
      <c r="AH863" s="75"/>
    </row>
    <row r="864" spans="1:34" ht="12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75"/>
      <c r="S864" s="75"/>
      <c r="T864" s="75"/>
      <c r="U864" s="75"/>
      <c r="V864" s="75"/>
      <c r="W864" s="75"/>
      <c r="X864" s="75"/>
      <c r="Y864" s="75"/>
      <c r="Z864" s="75"/>
      <c r="AA864" s="75"/>
      <c r="AB864" s="75"/>
      <c r="AC864" s="75"/>
      <c r="AD864" s="75"/>
      <c r="AE864" s="75"/>
      <c r="AF864" s="75"/>
      <c r="AG864" s="75"/>
      <c r="AH864" s="75"/>
    </row>
    <row r="865" spans="1:34" ht="12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75"/>
      <c r="S865" s="75"/>
      <c r="T865" s="75"/>
      <c r="U865" s="75"/>
      <c r="V865" s="75"/>
      <c r="W865" s="75"/>
      <c r="X865" s="75"/>
      <c r="Y865" s="75"/>
      <c r="Z865" s="75"/>
      <c r="AA865" s="75"/>
      <c r="AB865" s="75"/>
      <c r="AC865" s="75"/>
      <c r="AD865" s="75"/>
      <c r="AE865" s="75"/>
      <c r="AF865" s="75"/>
      <c r="AG865" s="75"/>
      <c r="AH865" s="75"/>
    </row>
    <row r="866" spans="1:34" ht="12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75"/>
      <c r="S866" s="75"/>
      <c r="T866" s="75"/>
      <c r="U866" s="75"/>
      <c r="V866" s="75"/>
      <c r="W866" s="75"/>
      <c r="X866" s="75"/>
      <c r="Y866" s="75"/>
      <c r="Z866" s="75"/>
      <c r="AA866" s="75"/>
      <c r="AB866" s="75"/>
      <c r="AC866" s="75"/>
      <c r="AD866" s="75"/>
      <c r="AE866" s="75"/>
      <c r="AF866" s="75"/>
      <c r="AG866" s="75"/>
      <c r="AH866" s="75"/>
    </row>
    <row r="867" spans="1:34" ht="12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75"/>
      <c r="S867" s="75"/>
      <c r="T867" s="75"/>
      <c r="U867" s="75"/>
      <c r="V867" s="75"/>
      <c r="W867" s="75"/>
      <c r="X867" s="75"/>
      <c r="Y867" s="75"/>
      <c r="Z867" s="75"/>
      <c r="AA867" s="75"/>
      <c r="AB867" s="75"/>
      <c r="AC867" s="75"/>
      <c r="AD867" s="75"/>
      <c r="AE867" s="75"/>
      <c r="AF867" s="75"/>
      <c r="AG867" s="75"/>
      <c r="AH867" s="75"/>
    </row>
    <row r="868" spans="1:34" ht="12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75"/>
      <c r="S868" s="75"/>
      <c r="T868" s="75"/>
      <c r="U868" s="75"/>
      <c r="V868" s="75"/>
      <c r="W868" s="75"/>
      <c r="X868" s="75"/>
      <c r="Y868" s="75"/>
      <c r="Z868" s="75"/>
      <c r="AA868" s="75"/>
      <c r="AB868" s="75"/>
      <c r="AC868" s="75"/>
      <c r="AD868" s="75"/>
      <c r="AE868" s="75"/>
      <c r="AF868" s="75"/>
      <c r="AG868" s="75"/>
      <c r="AH868" s="75"/>
    </row>
    <row r="869" spans="1:34" ht="12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75"/>
      <c r="S869" s="75"/>
      <c r="T869" s="75"/>
      <c r="U869" s="75"/>
      <c r="V869" s="75"/>
      <c r="W869" s="75"/>
      <c r="X869" s="75"/>
      <c r="Y869" s="75"/>
      <c r="Z869" s="75"/>
      <c r="AA869" s="75"/>
      <c r="AB869" s="75"/>
      <c r="AC869" s="75"/>
      <c r="AD869" s="75"/>
      <c r="AE869" s="75"/>
      <c r="AF869" s="75"/>
      <c r="AG869" s="75"/>
      <c r="AH869" s="75"/>
    </row>
    <row r="870" spans="1:34" ht="12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75"/>
      <c r="S870" s="75"/>
      <c r="T870" s="75"/>
      <c r="U870" s="75"/>
      <c r="V870" s="75"/>
      <c r="W870" s="75"/>
      <c r="X870" s="75"/>
      <c r="Y870" s="75"/>
      <c r="Z870" s="75"/>
      <c r="AA870" s="75"/>
      <c r="AB870" s="75"/>
      <c r="AC870" s="75"/>
      <c r="AD870" s="75"/>
      <c r="AE870" s="75"/>
      <c r="AF870" s="75"/>
      <c r="AG870" s="75"/>
      <c r="AH870" s="75"/>
    </row>
    <row r="871" spans="1:34" ht="12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75"/>
      <c r="S871" s="75"/>
      <c r="T871" s="75"/>
      <c r="U871" s="75"/>
      <c r="V871" s="75"/>
      <c r="W871" s="75"/>
      <c r="X871" s="75"/>
      <c r="Y871" s="75"/>
      <c r="Z871" s="75"/>
      <c r="AA871" s="75"/>
      <c r="AB871" s="75"/>
      <c r="AC871" s="75"/>
      <c r="AD871" s="75"/>
      <c r="AE871" s="75"/>
      <c r="AF871" s="75"/>
      <c r="AG871" s="75"/>
      <c r="AH871" s="75"/>
    </row>
    <row r="872" spans="1:34" ht="12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75"/>
      <c r="S872" s="75"/>
      <c r="T872" s="75"/>
      <c r="U872" s="75"/>
      <c r="V872" s="75"/>
      <c r="W872" s="75"/>
      <c r="X872" s="75"/>
      <c r="Y872" s="75"/>
      <c r="Z872" s="75"/>
      <c r="AA872" s="75"/>
      <c r="AB872" s="75"/>
      <c r="AC872" s="75"/>
      <c r="AD872" s="75"/>
      <c r="AE872" s="75"/>
      <c r="AF872" s="75"/>
      <c r="AG872" s="75"/>
      <c r="AH872" s="75"/>
    </row>
    <row r="873" spans="1:34" ht="12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75"/>
      <c r="S873" s="75"/>
      <c r="T873" s="75"/>
      <c r="U873" s="75"/>
      <c r="V873" s="75"/>
      <c r="W873" s="75"/>
      <c r="X873" s="75"/>
      <c r="Y873" s="75"/>
      <c r="Z873" s="75"/>
      <c r="AA873" s="75"/>
      <c r="AB873" s="75"/>
      <c r="AC873" s="75"/>
      <c r="AD873" s="75"/>
      <c r="AE873" s="75"/>
      <c r="AF873" s="75"/>
      <c r="AG873" s="75"/>
      <c r="AH873" s="75"/>
    </row>
    <row r="874" spans="1:34" ht="12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75"/>
      <c r="S874" s="75"/>
      <c r="T874" s="75"/>
      <c r="U874" s="75"/>
      <c r="V874" s="75"/>
      <c r="W874" s="75"/>
      <c r="X874" s="75"/>
      <c r="Y874" s="75"/>
      <c r="Z874" s="75"/>
      <c r="AA874" s="75"/>
      <c r="AB874" s="75"/>
      <c r="AC874" s="75"/>
      <c r="AD874" s="75"/>
      <c r="AE874" s="75"/>
      <c r="AF874" s="75"/>
      <c r="AG874" s="75"/>
      <c r="AH874" s="75"/>
    </row>
    <row r="875" spans="1:34" ht="12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75"/>
      <c r="S875" s="75"/>
      <c r="T875" s="75"/>
      <c r="U875" s="75"/>
      <c r="V875" s="75"/>
      <c r="W875" s="75"/>
      <c r="X875" s="75"/>
      <c r="Y875" s="75"/>
      <c r="Z875" s="75"/>
      <c r="AA875" s="75"/>
      <c r="AB875" s="75"/>
      <c r="AC875" s="75"/>
      <c r="AD875" s="75"/>
      <c r="AE875" s="75"/>
      <c r="AF875" s="75"/>
      <c r="AG875" s="75"/>
      <c r="AH875" s="75"/>
    </row>
    <row r="876" spans="1:34" ht="12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75"/>
      <c r="S876" s="75"/>
      <c r="T876" s="75"/>
      <c r="U876" s="75"/>
      <c r="V876" s="75"/>
      <c r="W876" s="75"/>
      <c r="X876" s="75"/>
      <c r="Y876" s="75"/>
      <c r="Z876" s="75"/>
      <c r="AA876" s="75"/>
      <c r="AB876" s="75"/>
      <c r="AC876" s="75"/>
      <c r="AD876" s="75"/>
      <c r="AE876" s="75"/>
      <c r="AF876" s="75"/>
      <c r="AG876" s="75"/>
      <c r="AH876" s="75"/>
    </row>
    <row r="877" spans="1:34" ht="12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75"/>
      <c r="S877" s="75"/>
      <c r="T877" s="75"/>
      <c r="U877" s="75"/>
      <c r="V877" s="75"/>
      <c r="W877" s="75"/>
      <c r="X877" s="75"/>
      <c r="Y877" s="75"/>
      <c r="Z877" s="75"/>
      <c r="AA877" s="75"/>
      <c r="AB877" s="75"/>
      <c r="AC877" s="75"/>
      <c r="AD877" s="75"/>
      <c r="AE877" s="75"/>
      <c r="AF877" s="75"/>
      <c r="AG877" s="75"/>
      <c r="AH877" s="75"/>
    </row>
    <row r="878" spans="1:34" ht="12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75"/>
      <c r="S878" s="75"/>
      <c r="T878" s="75"/>
      <c r="U878" s="75"/>
      <c r="V878" s="75"/>
      <c r="W878" s="75"/>
      <c r="X878" s="75"/>
      <c r="Y878" s="75"/>
      <c r="Z878" s="75"/>
      <c r="AA878" s="75"/>
      <c r="AB878" s="75"/>
      <c r="AC878" s="75"/>
      <c r="AD878" s="75"/>
      <c r="AE878" s="75"/>
      <c r="AF878" s="75"/>
      <c r="AG878" s="75"/>
      <c r="AH878" s="75"/>
    </row>
    <row r="879" spans="1:34" ht="12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75"/>
      <c r="S879" s="75"/>
      <c r="T879" s="75"/>
      <c r="U879" s="75"/>
      <c r="V879" s="75"/>
      <c r="W879" s="75"/>
      <c r="X879" s="75"/>
      <c r="Y879" s="75"/>
      <c r="Z879" s="75"/>
      <c r="AA879" s="75"/>
      <c r="AB879" s="75"/>
      <c r="AC879" s="75"/>
      <c r="AD879" s="75"/>
      <c r="AE879" s="75"/>
      <c r="AF879" s="75"/>
      <c r="AG879" s="75"/>
      <c r="AH879" s="75"/>
    </row>
    <row r="880" spans="1:34" ht="12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75"/>
      <c r="S880" s="75"/>
      <c r="T880" s="75"/>
      <c r="U880" s="75"/>
      <c r="V880" s="75"/>
      <c r="W880" s="75"/>
      <c r="X880" s="75"/>
      <c r="Y880" s="75"/>
      <c r="Z880" s="75"/>
      <c r="AA880" s="75"/>
      <c r="AB880" s="75"/>
      <c r="AC880" s="75"/>
      <c r="AD880" s="75"/>
      <c r="AE880" s="75"/>
      <c r="AF880" s="75"/>
      <c r="AG880" s="75"/>
      <c r="AH880" s="75"/>
    </row>
    <row r="881" spans="1:34" ht="12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75"/>
      <c r="S881" s="75"/>
      <c r="T881" s="75"/>
      <c r="U881" s="75"/>
      <c r="V881" s="75"/>
      <c r="W881" s="75"/>
      <c r="X881" s="75"/>
      <c r="Y881" s="75"/>
      <c r="Z881" s="75"/>
      <c r="AA881" s="75"/>
      <c r="AB881" s="75"/>
      <c r="AC881" s="75"/>
      <c r="AD881" s="75"/>
      <c r="AE881" s="75"/>
      <c r="AF881" s="75"/>
      <c r="AG881" s="75"/>
      <c r="AH881" s="75"/>
    </row>
    <row r="882" spans="1:34" ht="12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75"/>
      <c r="S882" s="75"/>
      <c r="T882" s="75"/>
      <c r="U882" s="75"/>
      <c r="V882" s="75"/>
      <c r="W882" s="75"/>
      <c r="X882" s="75"/>
      <c r="Y882" s="75"/>
      <c r="Z882" s="75"/>
      <c r="AA882" s="75"/>
      <c r="AB882" s="75"/>
      <c r="AC882" s="75"/>
      <c r="AD882" s="75"/>
      <c r="AE882" s="75"/>
      <c r="AF882" s="75"/>
      <c r="AG882" s="75"/>
      <c r="AH882" s="75"/>
    </row>
    <row r="883" spans="1:34" ht="12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75"/>
      <c r="S883" s="75"/>
      <c r="T883" s="75"/>
      <c r="U883" s="75"/>
      <c r="V883" s="75"/>
      <c r="W883" s="75"/>
      <c r="X883" s="75"/>
      <c r="Y883" s="75"/>
      <c r="Z883" s="75"/>
      <c r="AA883" s="75"/>
      <c r="AB883" s="75"/>
      <c r="AC883" s="75"/>
      <c r="AD883" s="75"/>
      <c r="AE883" s="75"/>
      <c r="AF883" s="75"/>
      <c r="AG883" s="75"/>
      <c r="AH883" s="75"/>
    </row>
    <row r="884" spans="1:34" ht="12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75"/>
      <c r="S884" s="75"/>
      <c r="T884" s="75"/>
      <c r="U884" s="75"/>
      <c r="V884" s="75"/>
      <c r="W884" s="75"/>
      <c r="X884" s="75"/>
      <c r="Y884" s="75"/>
      <c r="Z884" s="75"/>
      <c r="AA884" s="75"/>
      <c r="AB884" s="75"/>
      <c r="AC884" s="75"/>
      <c r="AD884" s="75"/>
      <c r="AE884" s="75"/>
      <c r="AF884" s="75"/>
      <c r="AG884" s="75"/>
      <c r="AH884" s="75"/>
    </row>
    <row r="885" spans="1:34" ht="12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75"/>
      <c r="S885" s="75"/>
      <c r="T885" s="75"/>
      <c r="U885" s="75"/>
      <c r="V885" s="75"/>
      <c r="W885" s="75"/>
      <c r="X885" s="75"/>
      <c r="Y885" s="75"/>
      <c r="Z885" s="75"/>
      <c r="AA885" s="75"/>
      <c r="AB885" s="75"/>
      <c r="AC885" s="75"/>
      <c r="AD885" s="75"/>
      <c r="AE885" s="75"/>
      <c r="AF885" s="75"/>
      <c r="AG885" s="75"/>
      <c r="AH885" s="75"/>
    </row>
    <row r="886" spans="1:34" ht="12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75"/>
      <c r="S886" s="75"/>
      <c r="T886" s="75"/>
      <c r="U886" s="75"/>
      <c r="V886" s="75"/>
      <c r="W886" s="75"/>
      <c r="X886" s="75"/>
      <c r="Y886" s="75"/>
      <c r="Z886" s="75"/>
      <c r="AA886" s="75"/>
      <c r="AB886" s="75"/>
      <c r="AC886" s="75"/>
      <c r="AD886" s="75"/>
      <c r="AE886" s="75"/>
      <c r="AF886" s="75"/>
      <c r="AG886" s="75"/>
      <c r="AH886" s="75"/>
    </row>
    <row r="887" spans="1:34" ht="12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75"/>
      <c r="S887" s="75"/>
      <c r="T887" s="75"/>
      <c r="U887" s="75"/>
      <c r="V887" s="75"/>
      <c r="W887" s="75"/>
      <c r="X887" s="75"/>
      <c r="Y887" s="75"/>
      <c r="Z887" s="75"/>
      <c r="AA887" s="75"/>
      <c r="AB887" s="75"/>
      <c r="AC887" s="75"/>
      <c r="AD887" s="75"/>
      <c r="AE887" s="75"/>
      <c r="AF887" s="75"/>
      <c r="AG887" s="75"/>
      <c r="AH887" s="75"/>
    </row>
    <row r="888" spans="1:34" ht="12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75"/>
      <c r="S888" s="75"/>
      <c r="T888" s="75"/>
      <c r="U888" s="75"/>
      <c r="V888" s="75"/>
      <c r="W888" s="75"/>
      <c r="X888" s="75"/>
      <c r="Y888" s="75"/>
      <c r="Z888" s="75"/>
      <c r="AA888" s="75"/>
      <c r="AB888" s="75"/>
      <c r="AC888" s="75"/>
      <c r="AD888" s="75"/>
      <c r="AE888" s="75"/>
      <c r="AF888" s="75"/>
      <c r="AG888" s="75"/>
      <c r="AH888" s="75"/>
    </row>
    <row r="889" spans="1:34" ht="12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75"/>
      <c r="S889" s="75"/>
      <c r="T889" s="75"/>
      <c r="U889" s="75"/>
      <c r="V889" s="75"/>
      <c r="W889" s="75"/>
      <c r="X889" s="75"/>
      <c r="Y889" s="75"/>
      <c r="Z889" s="75"/>
      <c r="AA889" s="75"/>
      <c r="AB889" s="75"/>
      <c r="AC889" s="75"/>
      <c r="AD889" s="75"/>
      <c r="AE889" s="75"/>
      <c r="AF889" s="75"/>
      <c r="AG889" s="75"/>
      <c r="AH889" s="75"/>
    </row>
    <row r="890" spans="1:34" ht="12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75"/>
      <c r="S890" s="75"/>
      <c r="T890" s="75"/>
      <c r="U890" s="75"/>
      <c r="V890" s="75"/>
      <c r="W890" s="75"/>
      <c r="X890" s="75"/>
      <c r="Y890" s="75"/>
      <c r="Z890" s="75"/>
      <c r="AA890" s="75"/>
      <c r="AB890" s="75"/>
      <c r="AC890" s="75"/>
      <c r="AD890" s="75"/>
      <c r="AE890" s="75"/>
      <c r="AF890" s="75"/>
      <c r="AG890" s="75"/>
      <c r="AH890" s="75"/>
    </row>
    <row r="891" spans="1:34" ht="12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75"/>
      <c r="S891" s="75"/>
      <c r="T891" s="75"/>
      <c r="U891" s="75"/>
      <c r="V891" s="75"/>
      <c r="W891" s="75"/>
      <c r="X891" s="75"/>
      <c r="Y891" s="75"/>
      <c r="Z891" s="75"/>
      <c r="AA891" s="75"/>
      <c r="AB891" s="75"/>
      <c r="AC891" s="75"/>
      <c r="AD891" s="75"/>
      <c r="AE891" s="75"/>
      <c r="AF891" s="75"/>
      <c r="AG891" s="75"/>
      <c r="AH891" s="75"/>
    </row>
    <row r="892" spans="1:34" ht="12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75"/>
      <c r="S892" s="75"/>
      <c r="T892" s="75"/>
      <c r="U892" s="75"/>
      <c r="V892" s="75"/>
      <c r="W892" s="75"/>
      <c r="X892" s="75"/>
      <c r="Y892" s="75"/>
      <c r="Z892" s="75"/>
      <c r="AA892" s="75"/>
      <c r="AB892" s="75"/>
      <c r="AC892" s="75"/>
      <c r="AD892" s="75"/>
      <c r="AE892" s="75"/>
      <c r="AF892" s="75"/>
      <c r="AG892" s="75"/>
      <c r="AH892" s="75"/>
    </row>
    <row r="893" spans="1:34" ht="12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75"/>
      <c r="S893" s="75"/>
      <c r="T893" s="75"/>
      <c r="U893" s="75"/>
      <c r="V893" s="75"/>
      <c r="W893" s="75"/>
      <c r="X893" s="75"/>
      <c r="Y893" s="75"/>
      <c r="Z893" s="75"/>
      <c r="AA893" s="75"/>
      <c r="AB893" s="75"/>
      <c r="AC893" s="75"/>
      <c r="AD893" s="75"/>
      <c r="AE893" s="75"/>
      <c r="AF893" s="75"/>
      <c r="AG893" s="75"/>
      <c r="AH893" s="75"/>
    </row>
    <row r="894" spans="1:34" ht="12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75"/>
      <c r="S894" s="75"/>
      <c r="T894" s="75"/>
      <c r="U894" s="75"/>
      <c r="V894" s="75"/>
      <c r="W894" s="75"/>
      <c r="X894" s="75"/>
      <c r="Y894" s="75"/>
      <c r="Z894" s="75"/>
      <c r="AA894" s="75"/>
      <c r="AB894" s="75"/>
      <c r="AC894" s="75"/>
      <c r="AD894" s="75"/>
      <c r="AE894" s="75"/>
      <c r="AF894" s="75"/>
      <c r="AG894" s="75"/>
      <c r="AH894" s="75"/>
    </row>
    <row r="895" spans="1:34" ht="12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75"/>
      <c r="S895" s="75"/>
      <c r="T895" s="75"/>
      <c r="U895" s="75"/>
      <c r="V895" s="75"/>
      <c r="W895" s="75"/>
      <c r="X895" s="75"/>
      <c r="Y895" s="75"/>
      <c r="Z895" s="75"/>
      <c r="AA895" s="75"/>
      <c r="AB895" s="75"/>
      <c r="AC895" s="75"/>
      <c r="AD895" s="75"/>
      <c r="AE895" s="75"/>
      <c r="AF895" s="75"/>
      <c r="AG895" s="75"/>
      <c r="AH895" s="75"/>
    </row>
    <row r="896" spans="1:34" ht="12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75"/>
      <c r="S896" s="75"/>
      <c r="T896" s="75"/>
      <c r="U896" s="75"/>
      <c r="V896" s="75"/>
      <c r="W896" s="75"/>
      <c r="X896" s="75"/>
      <c r="Y896" s="75"/>
      <c r="Z896" s="75"/>
      <c r="AA896" s="75"/>
      <c r="AB896" s="75"/>
      <c r="AC896" s="75"/>
      <c r="AD896" s="75"/>
      <c r="AE896" s="75"/>
      <c r="AF896" s="75"/>
      <c r="AG896" s="75"/>
      <c r="AH896" s="75"/>
    </row>
    <row r="897" spans="1:34" ht="12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75"/>
      <c r="S897" s="75"/>
      <c r="T897" s="75"/>
      <c r="U897" s="75"/>
      <c r="V897" s="75"/>
      <c r="W897" s="75"/>
      <c r="X897" s="75"/>
      <c r="Y897" s="75"/>
      <c r="Z897" s="75"/>
      <c r="AA897" s="75"/>
      <c r="AB897" s="75"/>
      <c r="AC897" s="75"/>
      <c r="AD897" s="75"/>
      <c r="AE897" s="75"/>
      <c r="AF897" s="75"/>
      <c r="AG897" s="75"/>
      <c r="AH897" s="75"/>
    </row>
    <row r="898" spans="1:34" ht="12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75"/>
      <c r="S898" s="75"/>
      <c r="T898" s="75"/>
      <c r="U898" s="75"/>
      <c r="V898" s="75"/>
      <c r="W898" s="75"/>
      <c r="X898" s="75"/>
      <c r="Y898" s="75"/>
      <c r="Z898" s="75"/>
      <c r="AA898" s="75"/>
      <c r="AB898" s="75"/>
      <c r="AC898" s="75"/>
      <c r="AD898" s="75"/>
      <c r="AE898" s="75"/>
      <c r="AF898" s="75"/>
      <c r="AG898" s="75"/>
      <c r="AH898" s="75"/>
    </row>
    <row r="899" spans="1:34" ht="12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75"/>
      <c r="S899" s="75"/>
      <c r="T899" s="75"/>
      <c r="U899" s="75"/>
      <c r="V899" s="75"/>
      <c r="W899" s="75"/>
      <c r="X899" s="75"/>
      <c r="Y899" s="75"/>
      <c r="Z899" s="75"/>
      <c r="AA899" s="75"/>
      <c r="AB899" s="75"/>
      <c r="AC899" s="75"/>
      <c r="AD899" s="75"/>
      <c r="AE899" s="75"/>
      <c r="AF899" s="75"/>
      <c r="AG899" s="75"/>
      <c r="AH899" s="75"/>
    </row>
    <row r="900" spans="1:34" ht="12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75"/>
      <c r="S900" s="75"/>
      <c r="T900" s="75"/>
      <c r="U900" s="75"/>
      <c r="V900" s="75"/>
      <c r="W900" s="75"/>
      <c r="X900" s="75"/>
      <c r="Y900" s="75"/>
      <c r="Z900" s="75"/>
      <c r="AA900" s="75"/>
      <c r="AB900" s="75"/>
      <c r="AC900" s="75"/>
      <c r="AD900" s="75"/>
      <c r="AE900" s="75"/>
      <c r="AF900" s="75"/>
      <c r="AG900" s="75"/>
      <c r="AH900" s="75"/>
    </row>
    <row r="901" spans="1:34" ht="12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75"/>
      <c r="S901" s="75"/>
      <c r="T901" s="75"/>
      <c r="U901" s="75"/>
      <c r="V901" s="75"/>
      <c r="W901" s="75"/>
      <c r="X901" s="75"/>
      <c r="Y901" s="75"/>
      <c r="Z901" s="75"/>
      <c r="AA901" s="75"/>
      <c r="AB901" s="75"/>
      <c r="AC901" s="75"/>
      <c r="AD901" s="75"/>
      <c r="AE901" s="75"/>
      <c r="AF901" s="75"/>
      <c r="AG901" s="75"/>
      <c r="AH901" s="75"/>
    </row>
    <row r="902" spans="1:34" ht="12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75"/>
      <c r="S902" s="75"/>
      <c r="T902" s="75"/>
      <c r="U902" s="75"/>
      <c r="V902" s="75"/>
      <c r="W902" s="75"/>
      <c r="X902" s="75"/>
      <c r="Y902" s="75"/>
      <c r="Z902" s="75"/>
      <c r="AA902" s="75"/>
      <c r="AB902" s="75"/>
      <c r="AC902" s="75"/>
      <c r="AD902" s="75"/>
      <c r="AE902" s="75"/>
      <c r="AF902" s="75"/>
      <c r="AG902" s="75"/>
      <c r="AH902" s="75"/>
    </row>
    <row r="903" spans="1:34" ht="12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75"/>
      <c r="S903" s="75"/>
      <c r="T903" s="75"/>
      <c r="U903" s="75"/>
      <c r="V903" s="75"/>
      <c r="W903" s="75"/>
      <c r="X903" s="75"/>
      <c r="Y903" s="75"/>
      <c r="Z903" s="75"/>
      <c r="AA903" s="75"/>
      <c r="AB903" s="75"/>
      <c r="AC903" s="75"/>
      <c r="AD903" s="75"/>
      <c r="AE903" s="75"/>
      <c r="AF903" s="75"/>
      <c r="AG903" s="75"/>
      <c r="AH903" s="75"/>
    </row>
    <row r="904" spans="1:34" ht="12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75"/>
      <c r="S904" s="75"/>
      <c r="T904" s="75"/>
      <c r="U904" s="75"/>
      <c r="V904" s="75"/>
      <c r="W904" s="75"/>
      <c r="X904" s="75"/>
      <c r="Y904" s="75"/>
      <c r="Z904" s="75"/>
      <c r="AA904" s="75"/>
      <c r="AB904" s="75"/>
      <c r="AC904" s="75"/>
      <c r="AD904" s="75"/>
      <c r="AE904" s="75"/>
      <c r="AF904" s="75"/>
      <c r="AG904" s="75"/>
      <c r="AH904" s="75"/>
    </row>
    <row r="905" spans="1:34" ht="12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75"/>
      <c r="S905" s="75"/>
      <c r="T905" s="75"/>
      <c r="U905" s="75"/>
      <c r="V905" s="75"/>
      <c r="W905" s="75"/>
      <c r="X905" s="75"/>
      <c r="Y905" s="75"/>
      <c r="Z905" s="75"/>
      <c r="AA905" s="75"/>
      <c r="AB905" s="75"/>
      <c r="AC905" s="75"/>
      <c r="AD905" s="75"/>
      <c r="AE905" s="75"/>
      <c r="AF905" s="75"/>
      <c r="AG905" s="75"/>
      <c r="AH905" s="75"/>
    </row>
    <row r="906" spans="1:34" ht="12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75"/>
      <c r="S906" s="75"/>
      <c r="T906" s="75"/>
      <c r="U906" s="75"/>
      <c r="V906" s="75"/>
      <c r="W906" s="75"/>
      <c r="X906" s="75"/>
      <c r="Y906" s="75"/>
      <c r="Z906" s="75"/>
      <c r="AA906" s="75"/>
      <c r="AB906" s="75"/>
      <c r="AC906" s="75"/>
      <c r="AD906" s="75"/>
      <c r="AE906" s="75"/>
      <c r="AF906" s="75"/>
      <c r="AG906" s="75"/>
      <c r="AH906" s="75"/>
    </row>
    <row r="907" spans="1:34" ht="12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75"/>
      <c r="S907" s="75"/>
      <c r="T907" s="75"/>
      <c r="U907" s="75"/>
      <c r="V907" s="75"/>
      <c r="W907" s="75"/>
      <c r="X907" s="75"/>
      <c r="Y907" s="75"/>
      <c r="Z907" s="75"/>
      <c r="AA907" s="75"/>
      <c r="AB907" s="75"/>
      <c r="AC907" s="75"/>
      <c r="AD907" s="75"/>
      <c r="AE907" s="75"/>
      <c r="AF907" s="75"/>
      <c r="AG907" s="75"/>
      <c r="AH907" s="75"/>
    </row>
    <row r="908" spans="1:34" ht="12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75"/>
      <c r="S908" s="75"/>
      <c r="T908" s="75"/>
      <c r="U908" s="75"/>
      <c r="V908" s="75"/>
      <c r="W908" s="75"/>
      <c r="X908" s="75"/>
      <c r="Y908" s="75"/>
      <c r="Z908" s="75"/>
      <c r="AA908" s="75"/>
      <c r="AB908" s="75"/>
      <c r="AC908" s="75"/>
      <c r="AD908" s="75"/>
      <c r="AE908" s="75"/>
      <c r="AF908" s="75"/>
      <c r="AG908" s="75"/>
      <c r="AH908" s="75"/>
    </row>
    <row r="909" spans="1:34" ht="12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75"/>
      <c r="S909" s="75"/>
      <c r="T909" s="75"/>
      <c r="U909" s="75"/>
      <c r="V909" s="75"/>
      <c r="W909" s="75"/>
      <c r="X909" s="75"/>
      <c r="Y909" s="75"/>
      <c r="Z909" s="75"/>
      <c r="AA909" s="75"/>
      <c r="AB909" s="75"/>
      <c r="AC909" s="75"/>
      <c r="AD909" s="75"/>
      <c r="AE909" s="75"/>
      <c r="AF909" s="75"/>
      <c r="AG909" s="75"/>
      <c r="AH909" s="75"/>
    </row>
    <row r="910" spans="1:34" ht="12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75"/>
      <c r="S910" s="75"/>
      <c r="T910" s="75"/>
      <c r="U910" s="75"/>
      <c r="V910" s="75"/>
      <c r="W910" s="75"/>
      <c r="X910" s="75"/>
      <c r="Y910" s="75"/>
      <c r="Z910" s="75"/>
      <c r="AA910" s="75"/>
      <c r="AB910" s="75"/>
      <c r="AC910" s="75"/>
      <c r="AD910" s="75"/>
      <c r="AE910" s="75"/>
      <c r="AF910" s="75"/>
      <c r="AG910" s="75"/>
      <c r="AH910" s="75"/>
    </row>
    <row r="911" spans="1:34" ht="12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75"/>
      <c r="S911" s="75"/>
      <c r="T911" s="75"/>
      <c r="U911" s="75"/>
      <c r="V911" s="75"/>
      <c r="W911" s="75"/>
      <c r="X911" s="75"/>
      <c r="Y911" s="75"/>
      <c r="Z911" s="75"/>
      <c r="AA911" s="75"/>
      <c r="AB911" s="75"/>
      <c r="AC911" s="75"/>
      <c r="AD911" s="75"/>
      <c r="AE911" s="75"/>
      <c r="AF911" s="75"/>
      <c r="AG911" s="75"/>
      <c r="AH911" s="75"/>
    </row>
    <row r="912" spans="1:34" ht="12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75"/>
      <c r="S912" s="75"/>
      <c r="T912" s="75"/>
      <c r="U912" s="75"/>
      <c r="V912" s="75"/>
      <c r="W912" s="75"/>
      <c r="X912" s="75"/>
      <c r="Y912" s="75"/>
      <c r="Z912" s="75"/>
      <c r="AA912" s="75"/>
      <c r="AB912" s="75"/>
      <c r="AC912" s="75"/>
      <c r="AD912" s="75"/>
      <c r="AE912" s="75"/>
      <c r="AF912" s="75"/>
      <c r="AG912" s="75"/>
      <c r="AH912" s="75"/>
    </row>
    <row r="913" spans="1:34" ht="12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75"/>
      <c r="S913" s="75"/>
      <c r="T913" s="75"/>
      <c r="U913" s="75"/>
      <c r="V913" s="75"/>
      <c r="W913" s="75"/>
      <c r="X913" s="75"/>
      <c r="Y913" s="75"/>
      <c r="Z913" s="75"/>
      <c r="AA913" s="75"/>
      <c r="AB913" s="75"/>
      <c r="AC913" s="75"/>
      <c r="AD913" s="75"/>
      <c r="AE913" s="75"/>
      <c r="AF913" s="75"/>
      <c r="AG913" s="75"/>
      <c r="AH913" s="75"/>
    </row>
    <row r="914" spans="1:34" ht="12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75"/>
      <c r="S914" s="75"/>
      <c r="T914" s="75"/>
      <c r="U914" s="75"/>
      <c r="V914" s="75"/>
      <c r="W914" s="75"/>
      <c r="X914" s="75"/>
      <c r="Y914" s="75"/>
      <c r="Z914" s="75"/>
      <c r="AA914" s="75"/>
      <c r="AB914" s="75"/>
      <c r="AC914" s="75"/>
      <c r="AD914" s="75"/>
      <c r="AE914" s="75"/>
      <c r="AF914" s="75"/>
      <c r="AG914" s="75"/>
      <c r="AH914" s="75"/>
    </row>
    <row r="915" spans="1:34" ht="12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75"/>
      <c r="S915" s="75"/>
      <c r="T915" s="75"/>
      <c r="U915" s="75"/>
      <c r="V915" s="75"/>
      <c r="W915" s="75"/>
      <c r="X915" s="75"/>
      <c r="Y915" s="75"/>
      <c r="Z915" s="75"/>
      <c r="AA915" s="75"/>
      <c r="AB915" s="75"/>
      <c r="AC915" s="75"/>
      <c r="AD915" s="75"/>
      <c r="AE915" s="75"/>
      <c r="AF915" s="75"/>
      <c r="AG915" s="75"/>
      <c r="AH915" s="75"/>
    </row>
    <row r="916" spans="1:34" ht="12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75"/>
      <c r="S916" s="75"/>
      <c r="T916" s="75"/>
      <c r="U916" s="75"/>
      <c r="V916" s="75"/>
      <c r="W916" s="75"/>
      <c r="X916" s="75"/>
      <c r="Y916" s="75"/>
      <c r="Z916" s="75"/>
      <c r="AA916" s="75"/>
      <c r="AB916" s="75"/>
      <c r="AC916" s="75"/>
      <c r="AD916" s="75"/>
      <c r="AE916" s="75"/>
      <c r="AF916" s="75"/>
      <c r="AG916" s="75"/>
      <c r="AH916" s="75"/>
    </row>
    <row r="917" spans="1:34" ht="12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75"/>
      <c r="S917" s="75"/>
      <c r="T917" s="75"/>
      <c r="U917" s="75"/>
      <c r="V917" s="75"/>
      <c r="W917" s="75"/>
      <c r="X917" s="75"/>
      <c r="Y917" s="75"/>
      <c r="Z917" s="75"/>
      <c r="AA917" s="75"/>
      <c r="AB917" s="75"/>
      <c r="AC917" s="75"/>
      <c r="AD917" s="75"/>
      <c r="AE917" s="75"/>
      <c r="AF917" s="75"/>
      <c r="AG917" s="75"/>
      <c r="AH917" s="75"/>
    </row>
    <row r="918" spans="1:34" ht="12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75"/>
      <c r="S918" s="75"/>
      <c r="T918" s="75"/>
      <c r="U918" s="75"/>
      <c r="V918" s="75"/>
      <c r="W918" s="75"/>
      <c r="X918" s="75"/>
      <c r="Y918" s="75"/>
      <c r="Z918" s="75"/>
      <c r="AA918" s="75"/>
      <c r="AB918" s="75"/>
      <c r="AC918" s="75"/>
      <c r="AD918" s="75"/>
      <c r="AE918" s="75"/>
      <c r="AF918" s="75"/>
      <c r="AG918" s="75"/>
      <c r="AH918" s="75"/>
    </row>
    <row r="919" spans="1:34" ht="12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75"/>
      <c r="S919" s="75"/>
      <c r="T919" s="75"/>
      <c r="U919" s="75"/>
      <c r="V919" s="75"/>
      <c r="W919" s="75"/>
      <c r="X919" s="75"/>
      <c r="Y919" s="75"/>
      <c r="Z919" s="75"/>
      <c r="AA919" s="75"/>
      <c r="AB919" s="75"/>
      <c r="AC919" s="75"/>
      <c r="AD919" s="75"/>
      <c r="AE919" s="75"/>
      <c r="AF919" s="75"/>
      <c r="AG919" s="75"/>
      <c r="AH919" s="75"/>
    </row>
    <row r="920" spans="1:34" ht="12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75"/>
      <c r="S920" s="75"/>
      <c r="T920" s="75"/>
      <c r="U920" s="75"/>
      <c r="V920" s="75"/>
      <c r="W920" s="75"/>
      <c r="X920" s="75"/>
      <c r="Y920" s="75"/>
      <c r="Z920" s="75"/>
      <c r="AA920" s="75"/>
      <c r="AB920" s="75"/>
      <c r="AC920" s="75"/>
      <c r="AD920" s="75"/>
      <c r="AE920" s="75"/>
      <c r="AF920" s="75"/>
      <c r="AG920" s="75"/>
      <c r="AH920" s="75"/>
    </row>
    <row r="921" spans="1:34" ht="12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75"/>
      <c r="S921" s="75"/>
      <c r="T921" s="75"/>
      <c r="U921" s="75"/>
      <c r="V921" s="75"/>
      <c r="W921" s="75"/>
      <c r="X921" s="75"/>
      <c r="Y921" s="75"/>
      <c r="Z921" s="75"/>
      <c r="AA921" s="75"/>
      <c r="AB921" s="75"/>
      <c r="AC921" s="75"/>
      <c r="AD921" s="75"/>
      <c r="AE921" s="75"/>
      <c r="AF921" s="75"/>
      <c r="AG921" s="75"/>
      <c r="AH921" s="75"/>
    </row>
    <row r="922" spans="1:34" ht="12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75"/>
      <c r="S922" s="75"/>
      <c r="T922" s="75"/>
      <c r="U922" s="75"/>
      <c r="V922" s="75"/>
      <c r="W922" s="75"/>
      <c r="X922" s="75"/>
      <c r="Y922" s="75"/>
      <c r="Z922" s="75"/>
      <c r="AA922" s="75"/>
      <c r="AB922" s="75"/>
      <c r="AC922" s="75"/>
      <c r="AD922" s="75"/>
      <c r="AE922" s="75"/>
      <c r="AF922" s="75"/>
      <c r="AG922" s="75"/>
      <c r="AH922" s="75"/>
    </row>
    <row r="923" spans="1:34" ht="12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  <c r="AD923" s="75"/>
      <c r="AE923" s="75"/>
      <c r="AF923" s="75"/>
      <c r="AG923" s="75"/>
      <c r="AH923" s="75"/>
    </row>
    <row r="924" spans="1:34" ht="12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75"/>
      <c r="S924" s="75"/>
      <c r="T924" s="75"/>
      <c r="U924" s="75"/>
      <c r="V924" s="75"/>
      <c r="W924" s="75"/>
      <c r="X924" s="75"/>
      <c r="Y924" s="75"/>
      <c r="Z924" s="75"/>
      <c r="AA924" s="75"/>
      <c r="AB924" s="75"/>
      <c r="AC924" s="75"/>
      <c r="AD924" s="75"/>
      <c r="AE924" s="75"/>
      <c r="AF924" s="75"/>
      <c r="AG924" s="75"/>
      <c r="AH924" s="75"/>
    </row>
    <row r="925" spans="1:34" ht="12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75"/>
      <c r="S925" s="75"/>
      <c r="T925" s="75"/>
      <c r="U925" s="75"/>
      <c r="V925" s="75"/>
      <c r="W925" s="75"/>
      <c r="X925" s="75"/>
      <c r="Y925" s="75"/>
      <c r="Z925" s="75"/>
      <c r="AA925" s="75"/>
      <c r="AB925" s="75"/>
      <c r="AC925" s="75"/>
      <c r="AD925" s="75"/>
      <c r="AE925" s="75"/>
      <c r="AF925" s="75"/>
      <c r="AG925" s="75"/>
      <c r="AH925" s="75"/>
    </row>
    <row r="926" spans="1:34" ht="12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75"/>
      <c r="S926" s="75"/>
      <c r="T926" s="75"/>
      <c r="U926" s="75"/>
      <c r="V926" s="75"/>
      <c r="W926" s="75"/>
      <c r="X926" s="75"/>
      <c r="Y926" s="75"/>
      <c r="Z926" s="75"/>
      <c r="AA926" s="75"/>
      <c r="AB926" s="75"/>
      <c r="AC926" s="75"/>
      <c r="AD926" s="75"/>
      <c r="AE926" s="75"/>
      <c r="AF926" s="75"/>
      <c r="AG926" s="75"/>
      <c r="AH926" s="75"/>
    </row>
    <row r="927" spans="1:34" ht="12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75"/>
      <c r="S927" s="75"/>
      <c r="T927" s="75"/>
      <c r="U927" s="75"/>
      <c r="V927" s="75"/>
      <c r="W927" s="75"/>
      <c r="X927" s="75"/>
      <c r="Y927" s="75"/>
      <c r="Z927" s="75"/>
      <c r="AA927" s="75"/>
      <c r="AB927" s="75"/>
      <c r="AC927" s="75"/>
      <c r="AD927" s="75"/>
      <c r="AE927" s="75"/>
      <c r="AF927" s="75"/>
      <c r="AG927" s="75"/>
      <c r="AH927" s="75"/>
    </row>
    <row r="928" spans="1:34" ht="12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75"/>
      <c r="S928" s="75"/>
      <c r="T928" s="75"/>
      <c r="U928" s="75"/>
      <c r="V928" s="75"/>
      <c r="W928" s="75"/>
      <c r="X928" s="75"/>
      <c r="Y928" s="75"/>
      <c r="Z928" s="75"/>
      <c r="AA928" s="75"/>
      <c r="AB928" s="75"/>
      <c r="AC928" s="75"/>
      <c r="AD928" s="75"/>
      <c r="AE928" s="75"/>
      <c r="AF928" s="75"/>
      <c r="AG928" s="75"/>
      <c r="AH928" s="75"/>
    </row>
    <row r="929" spans="1:34" ht="12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75"/>
      <c r="S929" s="75"/>
      <c r="T929" s="75"/>
      <c r="U929" s="75"/>
      <c r="V929" s="75"/>
      <c r="W929" s="75"/>
      <c r="X929" s="75"/>
      <c r="Y929" s="75"/>
      <c r="Z929" s="75"/>
      <c r="AA929" s="75"/>
      <c r="AB929" s="75"/>
      <c r="AC929" s="75"/>
      <c r="AD929" s="75"/>
      <c r="AE929" s="75"/>
      <c r="AF929" s="75"/>
      <c r="AG929" s="75"/>
      <c r="AH929" s="75"/>
    </row>
    <row r="930" spans="1:34" ht="12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75"/>
      <c r="S930" s="75"/>
      <c r="T930" s="75"/>
      <c r="U930" s="75"/>
      <c r="V930" s="75"/>
      <c r="W930" s="75"/>
      <c r="X930" s="75"/>
      <c r="Y930" s="75"/>
      <c r="Z930" s="75"/>
      <c r="AA930" s="75"/>
      <c r="AB930" s="75"/>
      <c r="AC930" s="75"/>
      <c r="AD930" s="75"/>
      <c r="AE930" s="75"/>
      <c r="AF930" s="75"/>
      <c r="AG930" s="75"/>
      <c r="AH930" s="75"/>
    </row>
    <row r="931" spans="1:34" ht="12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75"/>
      <c r="S931" s="75"/>
      <c r="T931" s="75"/>
      <c r="U931" s="75"/>
      <c r="V931" s="75"/>
      <c r="W931" s="75"/>
      <c r="X931" s="75"/>
      <c r="Y931" s="75"/>
      <c r="Z931" s="75"/>
      <c r="AA931" s="75"/>
      <c r="AB931" s="75"/>
      <c r="AC931" s="75"/>
      <c r="AD931" s="75"/>
      <c r="AE931" s="75"/>
      <c r="AF931" s="75"/>
      <c r="AG931" s="75"/>
      <c r="AH931" s="75"/>
    </row>
    <row r="932" spans="1:34" ht="12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75"/>
      <c r="S932" s="75"/>
      <c r="T932" s="75"/>
      <c r="U932" s="75"/>
      <c r="V932" s="75"/>
      <c r="W932" s="75"/>
      <c r="X932" s="75"/>
      <c r="Y932" s="75"/>
      <c r="Z932" s="75"/>
      <c r="AA932" s="75"/>
      <c r="AB932" s="75"/>
      <c r="AC932" s="75"/>
      <c r="AD932" s="75"/>
      <c r="AE932" s="75"/>
      <c r="AF932" s="75"/>
      <c r="AG932" s="75"/>
      <c r="AH932" s="75"/>
    </row>
    <row r="933" spans="1:34" ht="12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75"/>
      <c r="S933" s="75"/>
      <c r="T933" s="75"/>
      <c r="U933" s="75"/>
      <c r="V933" s="75"/>
      <c r="W933" s="75"/>
      <c r="X933" s="75"/>
      <c r="Y933" s="75"/>
      <c r="Z933" s="75"/>
      <c r="AA933" s="75"/>
      <c r="AB933" s="75"/>
      <c r="AC933" s="75"/>
      <c r="AD933" s="75"/>
      <c r="AE933" s="75"/>
      <c r="AF933" s="75"/>
      <c r="AG933" s="75"/>
      <c r="AH933" s="75"/>
    </row>
    <row r="934" spans="1:34" ht="12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75"/>
      <c r="S934" s="75"/>
      <c r="T934" s="75"/>
      <c r="U934" s="75"/>
      <c r="V934" s="75"/>
      <c r="W934" s="75"/>
      <c r="X934" s="75"/>
      <c r="Y934" s="75"/>
      <c r="Z934" s="75"/>
      <c r="AA934" s="75"/>
      <c r="AB934" s="75"/>
      <c r="AC934" s="75"/>
      <c r="AD934" s="75"/>
      <c r="AE934" s="75"/>
      <c r="AF934" s="75"/>
      <c r="AG934" s="75"/>
      <c r="AH934" s="75"/>
    </row>
    <row r="935" spans="1:34" ht="12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75"/>
      <c r="S935" s="75"/>
      <c r="T935" s="75"/>
      <c r="U935" s="75"/>
      <c r="V935" s="75"/>
      <c r="W935" s="75"/>
      <c r="X935" s="75"/>
      <c r="Y935" s="75"/>
      <c r="Z935" s="75"/>
      <c r="AA935" s="75"/>
      <c r="AB935" s="75"/>
      <c r="AC935" s="75"/>
      <c r="AD935" s="75"/>
      <c r="AE935" s="75"/>
      <c r="AF935" s="75"/>
      <c r="AG935" s="75"/>
      <c r="AH935" s="75"/>
    </row>
    <row r="936" spans="1:34" ht="12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75"/>
      <c r="S936" s="75"/>
      <c r="T936" s="75"/>
      <c r="U936" s="75"/>
      <c r="V936" s="75"/>
      <c r="W936" s="75"/>
      <c r="X936" s="75"/>
      <c r="Y936" s="75"/>
      <c r="Z936" s="75"/>
      <c r="AA936" s="75"/>
      <c r="AB936" s="75"/>
      <c r="AC936" s="75"/>
      <c r="AD936" s="75"/>
      <c r="AE936" s="75"/>
      <c r="AF936" s="75"/>
      <c r="AG936" s="75"/>
      <c r="AH936" s="75"/>
    </row>
    <row r="937" spans="1:34" ht="12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75"/>
      <c r="S937" s="75"/>
      <c r="T937" s="75"/>
      <c r="U937" s="75"/>
      <c r="V937" s="75"/>
      <c r="W937" s="75"/>
      <c r="X937" s="75"/>
      <c r="Y937" s="75"/>
      <c r="Z937" s="75"/>
      <c r="AA937" s="75"/>
      <c r="AB937" s="75"/>
      <c r="AC937" s="75"/>
      <c r="AD937" s="75"/>
      <c r="AE937" s="75"/>
      <c r="AF937" s="75"/>
      <c r="AG937" s="75"/>
      <c r="AH937" s="75"/>
    </row>
    <row r="938" spans="1:34" ht="12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75"/>
      <c r="S938" s="75"/>
      <c r="T938" s="75"/>
      <c r="U938" s="75"/>
      <c r="V938" s="75"/>
      <c r="W938" s="75"/>
      <c r="X938" s="75"/>
      <c r="Y938" s="75"/>
      <c r="Z938" s="75"/>
      <c r="AA938" s="75"/>
      <c r="AB938" s="75"/>
      <c r="AC938" s="75"/>
      <c r="AD938" s="75"/>
      <c r="AE938" s="75"/>
      <c r="AF938" s="75"/>
      <c r="AG938" s="75"/>
      <c r="AH938" s="75"/>
    </row>
    <row r="939" spans="1:34" ht="12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75"/>
      <c r="S939" s="75"/>
      <c r="T939" s="75"/>
      <c r="U939" s="75"/>
      <c r="V939" s="75"/>
      <c r="W939" s="75"/>
      <c r="X939" s="75"/>
      <c r="Y939" s="75"/>
      <c r="Z939" s="75"/>
      <c r="AA939" s="75"/>
      <c r="AB939" s="75"/>
      <c r="AC939" s="75"/>
      <c r="AD939" s="75"/>
      <c r="AE939" s="75"/>
      <c r="AF939" s="75"/>
      <c r="AG939" s="75"/>
      <c r="AH939" s="75"/>
    </row>
    <row r="940" spans="1:34" ht="12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75"/>
      <c r="S940" s="75"/>
      <c r="T940" s="75"/>
      <c r="U940" s="75"/>
      <c r="V940" s="75"/>
      <c r="W940" s="75"/>
      <c r="X940" s="75"/>
      <c r="Y940" s="75"/>
      <c r="Z940" s="75"/>
      <c r="AA940" s="75"/>
      <c r="AB940" s="75"/>
      <c r="AC940" s="75"/>
      <c r="AD940" s="75"/>
      <c r="AE940" s="75"/>
      <c r="AF940" s="75"/>
      <c r="AG940" s="75"/>
      <c r="AH940" s="75"/>
    </row>
    <row r="941" spans="1:34" ht="12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75"/>
      <c r="S941" s="75"/>
      <c r="T941" s="75"/>
      <c r="U941" s="75"/>
      <c r="V941" s="75"/>
      <c r="W941" s="75"/>
      <c r="X941" s="75"/>
      <c r="Y941" s="75"/>
      <c r="Z941" s="75"/>
      <c r="AA941" s="75"/>
      <c r="AB941" s="75"/>
      <c r="AC941" s="75"/>
      <c r="AD941" s="75"/>
      <c r="AE941" s="75"/>
      <c r="AF941" s="75"/>
      <c r="AG941" s="75"/>
      <c r="AH941" s="75"/>
    </row>
    <row r="942" spans="1:34" ht="12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75"/>
      <c r="S942" s="75"/>
      <c r="T942" s="75"/>
      <c r="U942" s="75"/>
      <c r="V942" s="75"/>
      <c r="W942" s="75"/>
      <c r="X942" s="75"/>
      <c r="Y942" s="75"/>
      <c r="Z942" s="75"/>
      <c r="AA942" s="75"/>
      <c r="AB942" s="75"/>
      <c r="AC942" s="75"/>
      <c r="AD942" s="75"/>
      <c r="AE942" s="75"/>
      <c r="AF942" s="75"/>
      <c r="AG942" s="75"/>
      <c r="AH942" s="75"/>
    </row>
    <row r="943" spans="1:34" ht="12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75"/>
      <c r="S943" s="75"/>
      <c r="T943" s="75"/>
      <c r="U943" s="75"/>
      <c r="V943" s="75"/>
      <c r="W943" s="75"/>
      <c r="X943" s="75"/>
      <c r="Y943" s="75"/>
      <c r="Z943" s="75"/>
      <c r="AA943" s="75"/>
      <c r="AB943" s="75"/>
      <c r="AC943" s="75"/>
      <c r="AD943" s="75"/>
      <c r="AE943" s="75"/>
      <c r="AF943" s="75"/>
      <c r="AG943" s="75"/>
      <c r="AH943" s="75"/>
    </row>
    <row r="944" spans="1:34" ht="12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75"/>
      <c r="S944" s="75"/>
      <c r="T944" s="75"/>
      <c r="U944" s="75"/>
      <c r="V944" s="75"/>
      <c r="W944" s="75"/>
      <c r="X944" s="75"/>
      <c r="Y944" s="75"/>
      <c r="Z944" s="75"/>
      <c r="AA944" s="75"/>
      <c r="AB944" s="75"/>
      <c r="AC944" s="75"/>
      <c r="AD944" s="75"/>
      <c r="AE944" s="75"/>
      <c r="AF944" s="75"/>
      <c r="AG944" s="75"/>
      <c r="AH944" s="75"/>
    </row>
    <row r="945" spans="1:34" ht="12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75"/>
      <c r="S945" s="75"/>
      <c r="T945" s="75"/>
      <c r="U945" s="75"/>
      <c r="V945" s="75"/>
      <c r="W945" s="75"/>
      <c r="X945" s="75"/>
      <c r="Y945" s="75"/>
      <c r="Z945" s="75"/>
      <c r="AA945" s="75"/>
      <c r="AB945" s="75"/>
      <c r="AC945" s="75"/>
      <c r="AD945" s="75"/>
      <c r="AE945" s="75"/>
      <c r="AF945" s="75"/>
      <c r="AG945" s="75"/>
      <c r="AH945" s="75"/>
    </row>
    <row r="946" spans="1:34" ht="12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75"/>
      <c r="S946" s="75"/>
      <c r="T946" s="75"/>
      <c r="U946" s="75"/>
      <c r="V946" s="75"/>
      <c r="W946" s="75"/>
      <c r="X946" s="75"/>
      <c r="Y946" s="75"/>
      <c r="Z946" s="75"/>
      <c r="AA946" s="75"/>
      <c r="AB946" s="75"/>
      <c r="AC946" s="75"/>
      <c r="AD946" s="75"/>
      <c r="AE946" s="75"/>
      <c r="AF946" s="75"/>
      <c r="AG946" s="75"/>
      <c r="AH946" s="75"/>
    </row>
    <row r="947" spans="1:34" ht="12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75"/>
      <c r="S947" s="75"/>
      <c r="T947" s="75"/>
      <c r="U947" s="75"/>
      <c r="V947" s="75"/>
      <c r="W947" s="75"/>
      <c r="X947" s="75"/>
      <c r="Y947" s="75"/>
      <c r="Z947" s="75"/>
      <c r="AA947" s="75"/>
      <c r="AB947" s="75"/>
      <c r="AC947" s="75"/>
      <c r="AD947" s="75"/>
      <c r="AE947" s="75"/>
      <c r="AF947" s="75"/>
      <c r="AG947" s="75"/>
      <c r="AH947" s="75"/>
    </row>
    <row r="948" spans="1:34" ht="12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  <c r="AC948" s="75"/>
      <c r="AD948" s="75"/>
      <c r="AE948" s="75"/>
      <c r="AF948" s="75"/>
      <c r="AG948" s="75"/>
      <c r="AH948" s="75"/>
    </row>
    <row r="949" spans="1:34" ht="12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75"/>
      <c r="S949" s="75"/>
      <c r="T949" s="75"/>
      <c r="U949" s="75"/>
      <c r="V949" s="75"/>
      <c r="W949" s="75"/>
      <c r="X949" s="75"/>
      <c r="Y949" s="75"/>
      <c r="Z949" s="75"/>
      <c r="AA949" s="75"/>
      <c r="AB949" s="75"/>
      <c r="AC949" s="75"/>
      <c r="AD949" s="75"/>
      <c r="AE949" s="75"/>
      <c r="AF949" s="75"/>
      <c r="AG949" s="75"/>
      <c r="AH949" s="75"/>
    </row>
    <row r="950" spans="1:34" ht="12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75"/>
      <c r="S950" s="75"/>
      <c r="T950" s="75"/>
      <c r="U950" s="75"/>
      <c r="V950" s="75"/>
      <c r="W950" s="75"/>
      <c r="X950" s="75"/>
      <c r="Y950" s="75"/>
      <c r="Z950" s="75"/>
      <c r="AA950" s="75"/>
      <c r="AB950" s="75"/>
      <c r="AC950" s="75"/>
      <c r="AD950" s="75"/>
      <c r="AE950" s="75"/>
      <c r="AF950" s="75"/>
      <c r="AG950" s="75"/>
      <c r="AH950" s="75"/>
    </row>
    <row r="951" spans="1:34" ht="12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75"/>
      <c r="S951" s="75"/>
      <c r="T951" s="75"/>
      <c r="U951" s="75"/>
      <c r="V951" s="75"/>
      <c r="W951" s="75"/>
      <c r="X951" s="75"/>
      <c r="Y951" s="75"/>
      <c r="Z951" s="75"/>
      <c r="AA951" s="75"/>
      <c r="AB951" s="75"/>
      <c r="AC951" s="75"/>
      <c r="AD951" s="75"/>
      <c r="AE951" s="75"/>
      <c r="AF951" s="75"/>
      <c r="AG951" s="75"/>
      <c r="AH951" s="75"/>
    </row>
    <row r="952" spans="1:34" ht="12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75"/>
      <c r="S952" s="75"/>
      <c r="T952" s="75"/>
      <c r="U952" s="75"/>
      <c r="V952" s="75"/>
      <c r="W952" s="75"/>
      <c r="X952" s="75"/>
      <c r="Y952" s="75"/>
      <c r="Z952" s="75"/>
      <c r="AA952" s="75"/>
      <c r="AB952" s="75"/>
      <c r="AC952" s="75"/>
      <c r="AD952" s="75"/>
      <c r="AE952" s="75"/>
      <c r="AF952" s="75"/>
      <c r="AG952" s="75"/>
      <c r="AH952" s="75"/>
    </row>
    <row r="953" spans="1:34" ht="12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75"/>
      <c r="S953" s="75"/>
      <c r="T953" s="75"/>
      <c r="U953" s="75"/>
      <c r="V953" s="75"/>
      <c r="W953" s="75"/>
      <c r="X953" s="75"/>
      <c r="Y953" s="75"/>
      <c r="Z953" s="75"/>
      <c r="AA953" s="75"/>
      <c r="AB953" s="75"/>
      <c r="AC953" s="75"/>
      <c r="AD953" s="75"/>
      <c r="AE953" s="75"/>
      <c r="AF953" s="75"/>
      <c r="AG953" s="75"/>
      <c r="AH953" s="75"/>
    </row>
    <row r="954" spans="1:34" ht="12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75"/>
      <c r="S954" s="75"/>
      <c r="T954" s="75"/>
      <c r="U954" s="75"/>
      <c r="V954" s="75"/>
      <c r="W954" s="75"/>
      <c r="X954" s="75"/>
      <c r="Y954" s="75"/>
      <c r="Z954" s="75"/>
      <c r="AA954" s="75"/>
      <c r="AB954" s="75"/>
      <c r="AC954" s="75"/>
      <c r="AD954" s="75"/>
      <c r="AE954" s="75"/>
      <c r="AF954" s="75"/>
      <c r="AG954" s="75"/>
      <c r="AH954" s="75"/>
    </row>
    <row r="955" spans="1:34" ht="12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75"/>
      <c r="S955" s="75"/>
      <c r="T955" s="75"/>
      <c r="U955" s="75"/>
      <c r="V955" s="75"/>
      <c r="W955" s="75"/>
      <c r="X955" s="75"/>
      <c r="Y955" s="75"/>
      <c r="Z955" s="75"/>
      <c r="AA955" s="75"/>
      <c r="AB955" s="75"/>
      <c r="AC955" s="75"/>
      <c r="AD955" s="75"/>
      <c r="AE955" s="75"/>
      <c r="AF955" s="75"/>
      <c r="AG955" s="75"/>
      <c r="AH955" s="75"/>
    </row>
    <row r="956" spans="1:34" ht="12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75"/>
      <c r="S956" s="75"/>
      <c r="T956" s="75"/>
      <c r="U956" s="75"/>
      <c r="V956" s="75"/>
      <c r="W956" s="75"/>
      <c r="X956" s="75"/>
      <c r="Y956" s="75"/>
      <c r="Z956" s="75"/>
      <c r="AA956" s="75"/>
      <c r="AB956" s="75"/>
      <c r="AC956" s="75"/>
      <c r="AD956" s="75"/>
      <c r="AE956" s="75"/>
      <c r="AF956" s="75"/>
      <c r="AG956" s="75"/>
      <c r="AH956" s="75"/>
    </row>
    <row r="957" spans="1:34" ht="12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75"/>
      <c r="S957" s="75"/>
      <c r="T957" s="75"/>
      <c r="U957" s="75"/>
      <c r="V957" s="75"/>
      <c r="W957" s="75"/>
      <c r="X957" s="75"/>
      <c r="Y957" s="75"/>
      <c r="Z957" s="75"/>
      <c r="AA957" s="75"/>
      <c r="AB957" s="75"/>
      <c r="AC957" s="75"/>
      <c r="AD957" s="75"/>
      <c r="AE957" s="75"/>
      <c r="AF957" s="75"/>
      <c r="AG957" s="75"/>
      <c r="AH957" s="75"/>
    </row>
    <row r="958" spans="1:34" ht="12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75"/>
      <c r="S958" s="75"/>
      <c r="T958" s="75"/>
      <c r="U958" s="75"/>
      <c r="V958" s="75"/>
      <c r="W958" s="75"/>
      <c r="X958" s="75"/>
      <c r="Y958" s="75"/>
      <c r="Z958" s="75"/>
      <c r="AA958" s="75"/>
      <c r="AB958" s="75"/>
      <c r="AC958" s="75"/>
      <c r="AD958" s="75"/>
      <c r="AE958" s="75"/>
      <c r="AF958" s="75"/>
      <c r="AG958" s="75"/>
      <c r="AH958" s="75"/>
    </row>
    <row r="959" spans="1:34" ht="12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75"/>
      <c r="S959" s="75"/>
      <c r="T959" s="75"/>
      <c r="U959" s="75"/>
      <c r="V959" s="75"/>
      <c r="W959" s="75"/>
      <c r="X959" s="75"/>
      <c r="Y959" s="75"/>
      <c r="Z959" s="75"/>
      <c r="AA959" s="75"/>
      <c r="AB959" s="75"/>
      <c r="AC959" s="75"/>
      <c r="AD959" s="75"/>
      <c r="AE959" s="75"/>
      <c r="AF959" s="75"/>
      <c r="AG959" s="75"/>
      <c r="AH959" s="75"/>
    </row>
    <row r="960" spans="1:34" ht="12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75"/>
      <c r="S960" s="75"/>
      <c r="T960" s="75"/>
      <c r="U960" s="75"/>
      <c r="V960" s="75"/>
      <c r="W960" s="75"/>
      <c r="X960" s="75"/>
      <c r="Y960" s="75"/>
      <c r="Z960" s="75"/>
      <c r="AA960" s="75"/>
      <c r="AB960" s="75"/>
      <c r="AC960" s="75"/>
      <c r="AD960" s="75"/>
      <c r="AE960" s="75"/>
      <c r="AF960" s="75"/>
      <c r="AG960" s="75"/>
      <c r="AH960" s="75"/>
    </row>
    <row r="961" spans="1:34" ht="12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75"/>
      <c r="S961" s="75"/>
      <c r="T961" s="75"/>
      <c r="U961" s="75"/>
      <c r="V961" s="75"/>
      <c r="W961" s="75"/>
      <c r="X961" s="75"/>
      <c r="Y961" s="75"/>
      <c r="Z961" s="75"/>
      <c r="AA961" s="75"/>
      <c r="AB961" s="75"/>
      <c r="AC961" s="75"/>
      <c r="AD961" s="75"/>
      <c r="AE961" s="75"/>
      <c r="AF961" s="75"/>
      <c r="AG961" s="75"/>
      <c r="AH961" s="75"/>
    </row>
    <row r="962" spans="1:34" ht="12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75"/>
      <c r="S962" s="75"/>
      <c r="T962" s="75"/>
      <c r="U962" s="75"/>
      <c r="V962" s="75"/>
      <c r="W962" s="75"/>
      <c r="X962" s="75"/>
      <c r="Y962" s="75"/>
      <c r="Z962" s="75"/>
      <c r="AA962" s="75"/>
      <c r="AB962" s="75"/>
      <c r="AC962" s="75"/>
      <c r="AD962" s="75"/>
      <c r="AE962" s="75"/>
      <c r="AF962" s="75"/>
      <c r="AG962" s="75"/>
      <c r="AH962" s="75"/>
    </row>
    <row r="963" spans="1:34" ht="12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75"/>
      <c r="S963" s="75"/>
      <c r="T963" s="75"/>
      <c r="U963" s="75"/>
      <c r="V963" s="75"/>
      <c r="W963" s="75"/>
      <c r="X963" s="75"/>
      <c r="Y963" s="75"/>
      <c r="Z963" s="75"/>
      <c r="AA963" s="75"/>
      <c r="AB963" s="75"/>
      <c r="AC963" s="75"/>
      <c r="AD963" s="75"/>
      <c r="AE963" s="75"/>
      <c r="AF963" s="75"/>
      <c r="AG963" s="75"/>
      <c r="AH963" s="75"/>
    </row>
    <row r="964" spans="1:34" ht="12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75"/>
      <c r="S964" s="75"/>
      <c r="T964" s="75"/>
      <c r="U964" s="75"/>
      <c r="V964" s="75"/>
      <c r="W964" s="75"/>
      <c r="X964" s="75"/>
      <c r="Y964" s="75"/>
      <c r="Z964" s="75"/>
      <c r="AA964" s="75"/>
      <c r="AB964" s="75"/>
      <c r="AC964" s="75"/>
      <c r="AD964" s="75"/>
      <c r="AE964" s="75"/>
      <c r="AF964" s="75"/>
      <c r="AG964" s="75"/>
      <c r="AH964" s="75"/>
    </row>
    <row r="965" spans="1:34" ht="12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75"/>
      <c r="S965" s="75"/>
      <c r="T965" s="75"/>
      <c r="U965" s="75"/>
      <c r="V965" s="75"/>
      <c r="W965" s="75"/>
      <c r="X965" s="75"/>
      <c r="Y965" s="75"/>
      <c r="Z965" s="75"/>
      <c r="AA965" s="75"/>
      <c r="AB965" s="75"/>
      <c r="AC965" s="75"/>
      <c r="AD965" s="75"/>
      <c r="AE965" s="75"/>
      <c r="AF965" s="75"/>
      <c r="AG965" s="75"/>
      <c r="AH965" s="75"/>
    </row>
    <row r="966" spans="1:34" ht="12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75"/>
      <c r="S966" s="75"/>
      <c r="T966" s="75"/>
      <c r="U966" s="75"/>
      <c r="V966" s="75"/>
      <c r="W966" s="75"/>
      <c r="X966" s="75"/>
      <c r="Y966" s="75"/>
      <c r="Z966" s="75"/>
      <c r="AA966" s="75"/>
      <c r="AB966" s="75"/>
      <c r="AC966" s="75"/>
      <c r="AD966" s="75"/>
      <c r="AE966" s="75"/>
      <c r="AF966" s="75"/>
      <c r="AG966" s="75"/>
      <c r="AH966" s="75"/>
    </row>
    <row r="967" spans="1:34" ht="12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75"/>
      <c r="S967" s="75"/>
      <c r="T967" s="75"/>
      <c r="U967" s="75"/>
      <c r="V967" s="75"/>
      <c r="W967" s="75"/>
      <c r="X967" s="75"/>
      <c r="Y967" s="75"/>
      <c r="Z967" s="75"/>
      <c r="AA967" s="75"/>
      <c r="AB967" s="75"/>
      <c r="AC967" s="75"/>
      <c r="AD967" s="75"/>
      <c r="AE967" s="75"/>
      <c r="AF967" s="75"/>
      <c r="AG967" s="75"/>
      <c r="AH967" s="75"/>
    </row>
    <row r="968" spans="1:34" ht="12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75"/>
      <c r="S968" s="75"/>
      <c r="T968" s="75"/>
      <c r="U968" s="75"/>
      <c r="V968" s="75"/>
      <c r="W968" s="75"/>
      <c r="X968" s="75"/>
      <c r="Y968" s="75"/>
      <c r="Z968" s="75"/>
      <c r="AA968" s="75"/>
      <c r="AB968" s="75"/>
      <c r="AC968" s="75"/>
      <c r="AD968" s="75"/>
      <c r="AE968" s="75"/>
      <c r="AF968" s="75"/>
      <c r="AG968" s="75"/>
      <c r="AH968" s="75"/>
    </row>
    <row r="969" spans="1:34" ht="12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75"/>
      <c r="S969" s="75"/>
      <c r="T969" s="75"/>
      <c r="U969" s="75"/>
      <c r="V969" s="75"/>
      <c r="W969" s="75"/>
      <c r="X969" s="75"/>
      <c r="Y969" s="75"/>
      <c r="Z969" s="75"/>
      <c r="AA969" s="75"/>
      <c r="AB969" s="75"/>
      <c r="AC969" s="75"/>
      <c r="AD969" s="75"/>
      <c r="AE969" s="75"/>
      <c r="AF969" s="75"/>
      <c r="AG969" s="75"/>
      <c r="AH969" s="75"/>
    </row>
    <row r="970" spans="1:34" ht="12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75"/>
      <c r="S970" s="75"/>
      <c r="T970" s="75"/>
      <c r="U970" s="75"/>
      <c r="V970" s="75"/>
      <c r="W970" s="75"/>
      <c r="X970" s="75"/>
      <c r="Y970" s="75"/>
      <c r="Z970" s="75"/>
      <c r="AA970" s="75"/>
      <c r="AB970" s="75"/>
      <c r="AC970" s="75"/>
      <c r="AD970" s="75"/>
      <c r="AE970" s="75"/>
      <c r="AF970" s="75"/>
      <c r="AG970" s="75"/>
      <c r="AH970" s="75"/>
    </row>
    <row r="971" spans="1:34" ht="12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75"/>
      <c r="S971" s="75"/>
      <c r="T971" s="75"/>
      <c r="U971" s="75"/>
      <c r="V971" s="75"/>
      <c r="W971" s="75"/>
      <c r="X971" s="75"/>
      <c r="Y971" s="75"/>
      <c r="Z971" s="75"/>
      <c r="AA971" s="75"/>
      <c r="AB971" s="75"/>
      <c r="AC971" s="75"/>
      <c r="AD971" s="75"/>
      <c r="AE971" s="75"/>
      <c r="AF971" s="75"/>
      <c r="AG971" s="75"/>
      <c r="AH971" s="75"/>
    </row>
    <row r="972" spans="1:34" ht="12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75"/>
      <c r="S972" s="75"/>
      <c r="T972" s="75"/>
      <c r="U972" s="75"/>
      <c r="V972" s="75"/>
      <c r="W972" s="75"/>
      <c r="X972" s="75"/>
      <c r="Y972" s="75"/>
      <c r="Z972" s="75"/>
      <c r="AA972" s="75"/>
      <c r="AB972" s="75"/>
      <c r="AC972" s="75"/>
      <c r="AD972" s="75"/>
      <c r="AE972" s="75"/>
      <c r="AF972" s="75"/>
      <c r="AG972" s="75"/>
      <c r="AH972" s="75"/>
    </row>
    <row r="973" spans="1:34" ht="12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75"/>
      <c r="S973" s="75"/>
      <c r="T973" s="75"/>
      <c r="U973" s="75"/>
      <c r="V973" s="75"/>
      <c r="W973" s="75"/>
      <c r="X973" s="75"/>
      <c r="Y973" s="75"/>
      <c r="Z973" s="75"/>
      <c r="AA973" s="75"/>
      <c r="AB973" s="75"/>
      <c r="AC973" s="75"/>
      <c r="AD973" s="75"/>
      <c r="AE973" s="75"/>
      <c r="AF973" s="75"/>
      <c r="AG973" s="75"/>
      <c r="AH973" s="75"/>
    </row>
    <row r="974" spans="1:34" ht="12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75"/>
      <c r="S974" s="75"/>
      <c r="T974" s="75"/>
      <c r="U974" s="75"/>
      <c r="V974" s="75"/>
      <c r="W974" s="75"/>
      <c r="X974" s="75"/>
      <c r="Y974" s="75"/>
      <c r="Z974" s="75"/>
      <c r="AA974" s="75"/>
      <c r="AB974" s="75"/>
      <c r="AC974" s="75"/>
      <c r="AD974" s="75"/>
      <c r="AE974" s="75"/>
      <c r="AF974" s="75"/>
      <c r="AG974" s="75"/>
      <c r="AH974" s="75"/>
    </row>
    <row r="975" spans="1:34" ht="12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75"/>
      <c r="S975" s="75"/>
      <c r="T975" s="75"/>
      <c r="U975" s="75"/>
      <c r="V975" s="75"/>
      <c r="W975" s="75"/>
      <c r="X975" s="75"/>
      <c r="Y975" s="75"/>
      <c r="Z975" s="75"/>
      <c r="AA975" s="75"/>
      <c r="AB975" s="75"/>
      <c r="AC975" s="75"/>
      <c r="AD975" s="75"/>
      <c r="AE975" s="75"/>
      <c r="AF975" s="75"/>
      <c r="AG975" s="75"/>
      <c r="AH975" s="75"/>
    </row>
    <row r="976" spans="1:34" ht="12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75"/>
      <c r="S976" s="75"/>
      <c r="T976" s="75"/>
      <c r="U976" s="75"/>
      <c r="V976" s="75"/>
      <c r="W976" s="75"/>
      <c r="X976" s="75"/>
      <c r="Y976" s="75"/>
      <c r="Z976" s="75"/>
      <c r="AA976" s="75"/>
      <c r="AB976" s="75"/>
      <c r="AC976" s="75"/>
      <c r="AD976" s="75"/>
      <c r="AE976" s="75"/>
      <c r="AF976" s="75"/>
      <c r="AG976" s="75"/>
      <c r="AH976" s="75"/>
    </row>
    <row r="977" spans="1:34" ht="12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75"/>
      <c r="S977" s="75"/>
      <c r="T977" s="75"/>
      <c r="U977" s="75"/>
      <c r="V977" s="75"/>
      <c r="W977" s="75"/>
      <c r="X977" s="75"/>
      <c r="Y977" s="75"/>
      <c r="Z977" s="75"/>
      <c r="AA977" s="75"/>
      <c r="AB977" s="75"/>
      <c r="AC977" s="75"/>
      <c r="AD977" s="75"/>
      <c r="AE977" s="75"/>
      <c r="AF977" s="75"/>
      <c r="AG977" s="75"/>
      <c r="AH977" s="75"/>
    </row>
    <row r="978" spans="1:34" ht="12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75"/>
      <c r="S978" s="75"/>
      <c r="T978" s="75"/>
      <c r="U978" s="75"/>
      <c r="V978" s="75"/>
      <c r="W978" s="75"/>
      <c r="X978" s="75"/>
      <c r="Y978" s="75"/>
      <c r="Z978" s="75"/>
      <c r="AA978" s="75"/>
      <c r="AB978" s="75"/>
      <c r="AC978" s="75"/>
      <c r="AD978" s="75"/>
      <c r="AE978" s="75"/>
      <c r="AF978" s="75"/>
      <c r="AG978" s="75"/>
      <c r="AH978" s="75"/>
    </row>
    <row r="979" spans="1:34" ht="12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75"/>
      <c r="S979" s="75"/>
      <c r="T979" s="75"/>
      <c r="U979" s="75"/>
      <c r="V979" s="75"/>
      <c r="W979" s="75"/>
      <c r="X979" s="75"/>
      <c r="Y979" s="75"/>
      <c r="Z979" s="75"/>
      <c r="AA979" s="75"/>
      <c r="AB979" s="75"/>
      <c r="AC979" s="75"/>
      <c r="AD979" s="75"/>
      <c r="AE979" s="75"/>
      <c r="AF979" s="75"/>
      <c r="AG979" s="75"/>
      <c r="AH979" s="75"/>
    </row>
    <row r="980" spans="1:34" ht="12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75"/>
      <c r="S980" s="75"/>
      <c r="T980" s="75"/>
      <c r="U980" s="75"/>
      <c r="V980" s="75"/>
      <c r="W980" s="75"/>
      <c r="X980" s="75"/>
      <c r="Y980" s="75"/>
      <c r="Z980" s="75"/>
      <c r="AA980" s="75"/>
      <c r="AB980" s="75"/>
      <c r="AC980" s="75"/>
      <c r="AD980" s="75"/>
      <c r="AE980" s="75"/>
      <c r="AF980" s="75"/>
      <c r="AG980" s="75"/>
      <c r="AH980" s="75"/>
    </row>
    <row r="981" spans="1:34" ht="12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75"/>
      <c r="S981" s="75"/>
      <c r="T981" s="75"/>
      <c r="U981" s="75"/>
      <c r="V981" s="75"/>
      <c r="W981" s="75"/>
      <c r="X981" s="75"/>
      <c r="Y981" s="75"/>
      <c r="Z981" s="75"/>
      <c r="AA981" s="75"/>
      <c r="AB981" s="75"/>
      <c r="AC981" s="75"/>
      <c r="AD981" s="75"/>
      <c r="AE981" s="75"/>
      <c r="AF981" s="75"/>
      <c r="AG981" s="75"/>
      <c r="AH981" s="75"/>
    </row>
    <row r="982" spans="1:34" ht="12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75"/>
      <c r="S982" s="75"/>
      <c r="T982" s="75"/>
      <c r="U982" s="75"/>
      <c r="V982" s="75"/>
      <c r="W982" s="75"/>
      <c r="X982" s="75"/>
      <c r="Y982" s="75"/>
      <c r="Z982" s="75"/>
      <c r="AA982" s="75"/>
      <c r="AB982" s="75"/>
      <c r="AC982" s="75"/>
      <c r="AD982" s="75"/>
      <c r="AE982" s="75"/>
      <c r="AF982" s="75"/>
      <c r="AG982" s="75"/>
      <c r="AH982" s="75"/>
    </row>
    <row r="983" spans="1:34" ht="12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75"/>
      <c r="S983" s="75"/>
      <c r="T983" s="75"/>
      <c r="U983" s="75"/>
      <c r="V983" s="75"/>
      <c r="W983" s="75"/>
      <c r="X983" s="75"/>
      <c r="Y983" s="75"/>
      <c r="Z983" s="75"/>
      <c r="AA983" s="75"/>
      <c r="AB983" s="75"/>
      <c r="AC983" s="75"/>
      <c r="AD983" s="75"/>
      <c r="AE983" s="75"/>
      <c r="AF983" s="75"/>
      <c r="AG983" s="75"/>
      <c r="AH983" s="75"/>
    </row>
    <row r="984" spans="1:34" ht="12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75"/>
      <c r="S984" s="75"/>
      <c r="T984" s="75"/>
      <c r="U984" s="75"/>
      <c r="V984" s="75"/>
      <c r="W984" s="75"/>
      <c r="X984" s="75"/>
      <c r="Y984" s="75"/>
      <c r="Z984" s="75"/>
      <c r="AA984" s="75"/>
      <c r="AB984" s="75"/>
      <c r="AC984" s="75"/>
      <c r="AD984" s="75"/>
      <c r="AE984" s="75"/>
      <c r="AF984" s="75"/>
      <c r="AG984" s="75"/>
      <c r="AH984" s="75"/>
    </row>
    <row r="985" spans="1:34" ht="12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75"/>
      <c r="S985" s="75"/>
      <c r="T985" s="75"/>
      <c r="U985" s="75"/>
      <c r="V985" s="75"/>
      <c r="W985" s="75"/>
      <c r="X985" s="75"/>
      <c r="Y985" s="75"/>
      <c r="Z985" s="75"/>
      <c r="AA985" s="75"/>
      <c r="AB985" s="75"/>
      <c r="AC985" s="75"/>
      <c r="AD985" s="75"/>
      <c r="AE985" s="75"/>
      <c r="AF985" s="75"/>
      <c r="AG985" s="75"/>
      <c r="AH985" s="75"/>
    </row>
    <row r="986" spans="1:34" ht="12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75"/>
      <c r="S986" s="75"/>
      <c r="T986" s="75"/>
      <c r="U986" s="75"/>
      <c r="V986" s="75"/>
      <c r="W986" s="75"/>
      <c r="X986" s="75"/>
      <c r="Y986" s="75"/>
      <c r="Z986" s="75"/>
      <c r="AA986" s="75"/>
      <c r="AB986" s="75"/>
      <c r="AC986" s="75"/>
      <c r="AD986" s="75"/>
      <c r="AE986" s="75"/>
      <c r="AF986" s="75"/>
      <c r="AG986" s="75"/>
      <c r="AH986" s="75"/>
    </row>
    <row r="987" spans="1:34" ht="12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75"/>
      <c r="S987" s="75"/>
      <c r="T987" s="75"/>
      <c r="U987" s="75"/>
      <c r="V987" s="75"/>
      <c r="W987" s="75"/>
      <c r="X987" s="75"/>
      <c r="Y987" s="75"/>
      <c r="Z987" s="75"/>
      <c r="AA987" s="75"/>
      <c r="AB987" s="75"/>
      <c r="AC987" s="75"/>
      <c r="AD987" s="75"/>
      <c r="AE987" s="75"/>
      <c r="AF987" s="75"/>
      <c r="AG987" s="75"/>
      <c r="AH987" s="75"/>
    </row>
    <row r="988" spans="1:34" ht="12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75"/>
      <c r="S988" s="75"/>
      <c r="T988" s="75"/>
      <c r="U988" s="75"/>
      <c r="V988" s="75"/>
      <c r="W988" s="75"/>
      <c r="X988" s="75"/>
      <c r="Y988" s="75"/>
      <c r="Z988" s="75"/>
      <c r="AA988" s="75"/>
      <c r="AB988" s="75"/>
      <c r="AC988" s="75"/>
      <c r="AD988" s="75"/>
      <c r="AE988" s="75"/>
      <c r="AF988" s="75"/>
      <c r="AG988" s="75"/>
      <c r="AH988" s="75"/>
    </row>
    <row r="989" spans="1:34" ht="12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75"/>
      <c r="S989" s="75"/>
      <c r="T989" s="75"/>
      <c r="U989" s="75"/>
      <c r="V989" s="75"/>
      <c r="W989" s="75"/>
      <c r="X989" s="75"/>
      <c r="Y989" s="75"/>
      <c r="Z989" s="75"/>
      <c r="AA989" s="75"/>
      <c r="AB989" s="75"/>
      <c r="AC989" s="75"/>
      <c r="AD989" s="75"/>
      <c r="AE989" s="75"/>
      <c r="AF989" s="75"/>
      <c r="AG989" s="75"/>
      <c r="AH989" s="75"/>
    </row>
    <row r="990" spans="1:34" ht="12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75"/>
      <c r="S990" s="75"/>
      <c r="T990" s="75"/>
      <c r="U990" s="75"/>
      <c r="V990" s="75"/>
      <c r="W990" s="75"/>
      <c r="X990" s="75"/>
      <c r="Y990" s="75"/>
      <c r="Z990" s="75"/>
      <c r="AA990" s="75"/>
      <c r="AB990" s="75"/>
      <c r="AC990" s="75"/>
      <c r="AD990" s="75"/>
      <c r="AE990" s="75"/>
      <c r="AF990" s="75"/>
      <c r="AG990" s="75"/>
      <c r="AH990" s="75"/>
    </row>
    <row r="991" spans="1:34" ht="12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75"/>
      <c r="S991" s="75"/>
      <c r="T991" s="75"/>
      <c r="U991" s="75"/>
      <c r="V991" s="75"/>
      <c r="W991" s="75"/>
      <c r="X991" s="75"/>
      <c r="Y991" s="75"/>
      <c r="Z991" s="75"/>
      <c r="AA991" s="75"/>
      <c r="AB991" s="75"/>
      <c r="AC991" s="75"/>
      <c r="AD991" s="75"/>
      <c r="AE991" s="75"/>
      <c r="AF991" s="75"/>
      <c r="AG991" s="75"/>
      <c r="AH991" s="75"/>
    </row>
    <row r="992" spans="1:34" ht="12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75"/>
      <c r="S992" s="75"/>
      <c r="T992" s="75"/>
      <c r="U992" s="75"/>
      <c r="V992" s="75"/>
      <c r="W992" s="75"/>
      <c r="X992" s="75"/>
      <c r="Y992" s="75"/>
      <c r="Z992" s="75"/>
      <c r="AA992" s="75"/>
      <c r="AB992" s="75"/>
      <c r="AC992" s="75"/>
      <c r="AD992" s="75"/>
      <c r="AE992" s="75"/>
      <c r="AF992" s="75"/>
      <c r="AG992" s="75"/>
      <c r="AH992" s="75"/>
    </row>
    <row r="993" spans="1:34" ht="12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75"/>
      <c r="S993" s="75"/>
      <c r="T993" s="75"/>
      <c r="U993" s="75"/>
      <c r="V993" s="75"/>
      <c r="W993" s="75"/>
      <c r="X993" s="75"/>
      <c r="Y993" s="75"/>
      <c r="Z993" s="75"/>
      <c r="AA993" s="75"/>
      <c r="AB993" s="75"/>
      <c r="AC993" s="75"/>
      <c r="AD993" s="75"/>
      <c r="AE993" s="75"/>
      <c r="AF993" s="75"/>
      <c r="AG993" s="75"/>
      <c r="AH993" s="75"/>
    </row>
    <row r="994" spans="1:34" ht="12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75"/>
      <c r="S994" s="75"/>
      <c r="T994" s="75"/>
      <c r="U994" s="75"/>
      <c r="V994" s="75"/>
      <c r="W994" s="75"/>
      <c r="X994" s="75"/>
      <c r="Y994" s="75"/>
      <c r="Z994" s="75"/>
      <c r="AA994" s="75"/>
      <c r="AB994" s="75"/>
      <c r="AC994" s="75"/>
      <c r="AD994" s="75"/>
      <c r="AE994" s="75"/>
      <c r="AF994" s="75"/>
      <c r="AG994" s="75"/>
      <c r="AH994" s="75"/>
    </row>
    <row r="995" spans="1:34" ht="12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75"/>
      <c r="S995" s="75"/>
      <c r="T995" s="75"/>
      <c r="U995" s="75"/>
      <c r="V995" s="75"/>
      <c r="W995" s="75"/>
      <c r="X995" s="75"/>
      <c r="Y995" s="75"/>
      <c r="Z995" s="75"/>
      <c r="AA995" s="75"/>
      <c r="AB995" s="75"/>
      <c r="AC995" s="75"/>
      <c r="AD995" s="75"/>
      <c r="AE995" s="75"/>
      <c r="AF995" s="75"/>
      <c r="AG995" s="75"/>
      <c r="AH995" s="75"/>
    </row>
    <row r="996" spans="1:34" ht="12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75"/>
      <c r="S996" s="75"/>
      <c r="T996" s="75"/>
      <c r="U996" s="75"/>
      <c r="V996" s="75"/>
      <c r="W996" s="75"/>
      <c r="X996" s="75"/>
      <c r="Y996" s="75"/>
      <c r="Z996" s="75"/>
      <c r="AA996" s="75"/>
      <c r="AB996" s="75"/>
      <c r="AC996" s="75"/>
      <c r="AD996" s="75"/>
      <c r="AE996" s="75"/>
      <c r="AF996" s="75"/>
      <c r="AG996" s="75"/>
      <c r="AH996" s="75"/>
    </row>
    <row r="997" spans="1:34" ht="12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75"/>
      <c r="S997" s="75"/>
      <c r="T997" s="75"/>
      <c r="U997" s="75"/>
      <c r="V997" s="75"/>
      <c r="W997" s="75"/>
      <c r="X997" s="75"/>
      <c r="Y997" s="75"/>
      <c r="Z997" s="75"/>
      <c r="AA997" s="75"/>
      <c r="AB997" s="75"/>
      <c r="AC997" s="75"/>
      <c r="AD997" s="75"/>
      <c r="AE997" s="75"/>
      <c r="AF997" s="75"/>
      <c r="AG997" s="75"/>
      <c r="AH997" s="75"/>
    </row>
  </sheetData>
  <mergeCells count="3">
    <mergeCell ref="A1:I1"/>
    <mergeCell ref="A2:I2"/>
    <mergeCell ref="C4:I4"/>
  </mergeCells>
  <phoneticPr fontId="23"/>
  <dataValidations count="1">
    <dataValidation type="list" allowBlank="1" showErrorMessage="1" sqref="C13:C87" xr:uid="{00000000-0002-0000-0200-000000000000}">
      <formula1>$R$12:$AH$12</formula1>
    </dataValidation>
  </dataValidations>
  <pageMargins left="0.78740157480314965" right="0" top="0.39370078740157483" bottom="0" header="0" footer="0"/>
  <pageSetup paperSize="9" scale="77" orientation="portrait" r:id="rId1"/>
  <headerFooter>
    <oddHeader>&amp;RＰ　&amp;P</oddHead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受講申込書1入力見本</vt:lpstr>
      <vt:lpstr>受講申込書1</vt:lpstr>
      <vt:lpstr>受講申込書２受講者名簿</vt:lpstr>
      <vt:lpstr>受講申込書２受講者名簿!Print_Area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横田　正彦</dc:creator>
  <cp:lastModifiedBy>敬 鶴巻</cp:lastModifiedBy>
  <cp:lastPrinted>2025-05-29T00:02:20Z</cp:lastPrinted>
  <dcterms:created xsi:type="dcterms:W3CDTF">2005-12-15T15:23:36Z</dcterms:created>
  <dcterms:modified xsi:type="dcterms:W3CDTF">2026-03-05T23:34:13Z</dcterms:modified>
</cp:coreProperties>
</file>