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krknt\OneDrive\ドキュメント\マーチング\宮城県MB連盟　事務局\MB講習会\202606_夏季\"/>
    </mc:Choice>
  </mc:AlternateContent>
  <xr:revisionPtr revIDLastSave="0" documentId="13_ncr:1_{71D2E574-F539-4DB8-93C9-8BC789CB8610}" xr6:coauthVersionLast="47" xr6:coauthVersionMax="47" xr10:uidLastSave="{00000000-0000-0000-0000-000000000000}"/>
  <bookViews>
    <workbookView xWindow="-110" yWindow="-110" windowWidth="19420" windowHeight="12220" activeTab="1" xr2:uid="{00000000-000D-0000-FFFF-FFFF00000000}"/>
  </bookViews>
  <sheets>
    <sheet name="受講申込書1入力見本" sheetId="4" r:id="rId1"/>
    <sheet name="受講申込書1" sheetId="14" r:id="rId2"/>
    <sheet name="受講申込書２受講者名簿" sheetId="9" r:id="rId3"/>
  </sheets>
  <definedNames>
    <definedName name="_xlnm._FilterDatabase" localSheetId="2" hidden="1">受講申込書２受講者名簿!$A$10:$J$38</definedName>
    <definedName name="_xlnm.Print_Area" localSheetId="1">受講申込書1!$A$1:$I$52</definedName>
    <definedName name="_xlnm.Print_Area" localSheetId="0">受講申込書1入力見本!$A$1:$J$67</definedName>
    <definedName name="_xlnm.Print_Area" localSheetId="2">受講申込書２受講者名簿!$A$1:$L$88</definedName>
    <definedName name="_xlnm.Print_Titles" localSheetId="2">受講申込書２受講者名簿!$1:$13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9" l="1"/>
  <c r="H40" i="14"/>
  <c r="G36" i="14"/>
  <c r="D36" i="14"/>
  <c r="H56" i="4"/>
  <c r="H53" i="4"/>
  <c r="G42" i="4"/>
  <c r="D42" i="4"/>
  <c r="H50" i="14" l="1"/>
  <c r="H47" i="14"/>
  <c r="H43" i="14"/>
  <c r="H44" i="14"/>
  <c r="H46" i="14"/>
  <c r="H45" i="14"/>
  <c r="H42" i="14"/>
  <c r="H41" i="14"/>
  <c r="E62" i="4" l="1"/>
  <c r="E61" i="4" l="1"/>
  <c r="J12" i="9" l="1"/>
  <c r="A15" i="9"/>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I12" i="9"/>
  <c r="H12" i="9"/>
  <c r="G12" i="9"/>
  <c r="F12" i="9"/>
  <c r="E12" i="9"/>
  <c r="D12" i="9"/>
  <c r="H62" i="4" l="1"/>
  <c r="E59" i="4"/>
  <c r="E58" i="4"/>
  <c r="E55" i="4"/>
  <c r="E51" i="4"/>
  <c r="E50" i="4"/>
  <c r="H59" i="4" l="1"/>
  <c r="H58" i="4"/>
  <c r="H55" i="4"/>
  <c r="H54" i="4"/>
  <c r="H51" i="4"/>
  <c r="H50" i="4"/>
  <c r="H61" i="4"/>
  <c r="H60" i="4"/>
  <c r="H65" i="4" l="1"/>
</calcChain>
</file>

<file path=xl/sharedStrings.xml><?xml version="1.0" encoding="utf-8"?>
<sst xmlns="http://schemas.openxmlformats.org/spreadsheetml/2006/main" count="357" uniqueCount="128">
  <si>
    <t>団　　体　　名</t>
    <rPh sb="0" eb="1">
      <t>ダン</t>
    </rPh>
    <rPh sb="3" eb="4">
      <t>カラダ</t>
    </rPh>
    <rPh sb="6" eb="7">
      <t>メイ</t>
    </rPh>
    <phoneticPr fontId="3"/>
  </si>
  <si>
    <t>団　体　住　所</t>
    <rPh sb="0" eb="1">
      <t>ダン</t>
    </rPh>
    <rPh sb="2" eb="3">
      <t>カラダ</t>
    </rPh>
    <rPh sb="4" eb="5">
      <t>ジュウ</t>
    </rPh>
    <rPh sb="6" eb="7">
      <t>ショ</t>
    </rPh>
    <phoneticPr fontId="3"/>
  </si>
  <si>
    <t>人</t>
    <rPh sb="0" eb="1">
      <t>ニン</t>
    </rPh>
    <phoneticPr fontId="3"/>
  </si>
  <si>
    <t>受講料</t>
    <rPh sb="0" eb="3">
      <t>ジュコウリョウ</t>
    </rPh>
    <phoneticPr fontId="3"/>
  </si>
  <si>
    <t>No</t>
    <phoneticPr fontId="3"/>
  </si>
  <si>
    <t>例</t>
    <rPh sb="0" eb="1">
      <t>レイ</t>
    </rPh>
    <phoneticPr fontId="3"/>
  </si>
  <si>
    <t>氏　　名</t>
    <rPh sb="0" eb="1">
      <t>シ</t>
    </rPh>
    <rPh sb="3" eb="4">
      <t>メイ</t>
    </rPh>
    <phoneticPr fontId="3"/>
  </si>
  <si>
    <t>団体名</t>
    <rPh sb="0" eb="2">
      <t>ダンタイ</t>
    </rPh>
    <rPh sb="2" eb="3">
      <t>メイ</t>
    </rPh>
    <phoneticPr fontId="3"/>
  </si>
  <si>
    <t>※休日等で急遽連絡が必要な場合に使用します。</t>
    <rPh sb="1" eb="3">
      <t>キュウジツ</t>
    </rPh>
    <rPh sb="3" eb="4">
      <t>トウ</t>
    </rPh>
    <rPh sb="5" eb="7">
      <t>キュウキョ</t>
    </rPh>
    <rPh sb="7" eb="9">
      <t>レンラク</t>
    </rPh>
    <rPh sb="10" eb="12">
      <t>ヒツヨウ</t>
    </rPh>
    <rPh sb="13" eb="15">
      <t>バアイ</t>
    </rPh>
    <rPh sb="16" eb="18">
      <t>シヨウ</t>
    </rPh>
    <phoneticPr fontId="3"/>
  </si>
  <si>
    <t>検定料</t>
    <rPh sb="0" eb="2">
      <t>ケンテイ</t>
    </rPh>
    <rPh sb="2" eb="3">
      <t>リョウ</t>
    </rPh>
    <phoneticPr fontId="3"/>
  </si>
  <si>
    <t>冊</t>
    <rPh sb="0" eb="1">
      <t>サツ</t>
    </rPh>
    <phoneticPr fontId="3"/>
  </si>
  <si>
    <t>検定受験者数</t>
    <rPh sb="0" eb="2">
      <t>ケンテイ</t>
    </rPh>
    <rPh sb="2" eb="4">
      <t>ジュケン</t>
    </rPh>
    <rPh sb="4" eb="5">
      <t>シャ</t>
    </rPh>
    <rPh sb="5" eb="6">
      <t>スウ</t>
    </rPh>
    <phoneticPr fontId="3"/>
  </si>
  <si>
    <t>受講者数</t>
    <rPh sb="0" eb="2">
      <t>ジュコウ</t>
    </rPh>
    <rPh sb="2" eb="3">
      <t>シャ</t>
    </rPh>
    <rPh sb="3" eb="4">
      <t>カズ</t>
    </rPh>
    <phoneticPr fontId="3"/>
  </si>
  <si>
    <t>受講総数</t>
    <rPh sb="0" eb="2">
      <t>ジュコウ</t>
    </rPh>
    <rPh sb="2" eb="4">
      <t>ソウスウ</t>
    </rPh>
    <phoneticPr fontId="3"/>
  </si>
  <si>
    <t>検定総数</t>
    <rPh sb="0" eb="2">
      <t>ケンテイ</t>
    </rPh>
    <rPh sb="2" eb="4">
      <t>ソウスウ</t>
    </rPh>
    <phoneticPr fontId="3"/>
  </si>
  <si>
    <t>仙台正宗</t>
    <rPh sb="0" eb="2">
      <t>センダイ</t>
    </rPh>
    <rPh sb="2" eb="4">
      <t>マサムネ</t>
    </rPh>
    <phoneticPr fontId="3"/>
  </si>
  <si>
    <t>不審者対策のために伺います。</t>
    <rPh sb="0" eb="3">
      <t>フシンシャ</t>
    </rPh>
    <rPh sb="3" eb="5">
      <t>タイサク</t>
    </rPh>
    <rPh sb="9" eb="10">
      <t>ウカガ</t>
    </rPh>
    <phoneticPr fontId="3"/>
  </si>
  <si>
    <t>学年</t>
    <rPh sb="0" eb="2">
      <t>ガクネン</t>
    </rPh>
    <phoneticPr fontId="3"/>
  </si>
  <si>
    <t>コース別受講数　　　（自動集計）</t>
    <rPh sb="3" eb="4">
      <t>ベツ</t>
    </rPh>
    <rPh sb="4" eb="6">
      <t>ジュコウ</t>
    </rPh>
    <rPh sb="6" eb="7">
      <t>カズ</t>
    </rPh>
    <rPh sb="11" eb="13">
      <t>ジドウ</t>
    </rPh>
    <rPh sb="13" eb="15">
      <t>シュウケイ</t>
    </rPh>
    <phoneticPr fontId="3"/>
  </si>
  <si>
    <t>一般</t>
    <rPh sb="0" eb="2">
      <t>イッパン</t>
    </rPh>
    <phoneticPr fontId="3"/>
  </si>
  <si>
    <t>小学６年</t>
    <rPh sb="0" eb="2">
      <t>ショウガク</t>
    </rPh>
    <rPh sb="3" eb="4">
      <t>ネン</t>
    </rPh>
    <phoneticPr fontId="3"/>
  </si>
  <si>
    <t>小学１年</t>
    <rPh sb="0" eb="2">
      <t>ショウガク</t>
    </rPh>
    <rPh sb="3" eb="4">
      <t>ネン</t>
    </rPh>
    <phoneticPr fontId="3"/>
  </si>
  <si>
    <t>小学２年</t>
    <rPh sb="0" eb="2">
      <t>ショウガク</t>
    </rPh>
    <rPh sb="3" eb="4">
      <t>ネン</t>
    </rPh>
    <phoneticPr fontId="3"/>
  </si>
  <si>
    <t>小学３年</t>
    <rPh sb="0" eb="2">
      <t>ショウガク</t>
    </rPh>
    <rPh sb="3" eb="4">
      <t>ネン</t>
    </rPh>
    <phoneticPr fontId="3"/>
  </si>
  <si>
    <t>小学４年</t>
    <rPh sb="0" eb="2">
      <t>ショウガク</t>
    </rPh>
    <rPh sb="3" eb="4">
      <t>ネン</t>
    </rPh>
    <phoneticPr fontId="3"/>
  </si>
  <si>
    <t>小学５年</t>
    <rPh sb="0" eb="2">
      <t>ショウガク</t>
    </rPh>
    <rPh sb="3" eb="4">
      <t>ネン</t>
    </rPh>
    <phoneticPr fontId="3"/>
  </si>
  <si>
    <t>中学１年</t>
    <rPh sb="0" eb="2">
      <t>チュウガク</t>
    </rPh>
    <rPh sb="3" eb="4">
      <t>ネン</t>
    </rPh>
    <phoneticPr fontId="3"/>
  </si>
  <si>
    <t>中学２年</t>
    <rPh sb="0" eb="2">
      <t>チュウガク</t>
    </rPh>
    <rPh sb="3" eb="4">
      <t>ネン</t>
    </rPh>
    <phoneticPr fontId="3"/>
  </si>
  <si>
    <t>中学３年</t>
    <rPh sb="0" eb="2">
      <t>チュウガク</t>
    </rPh>
    <rPh sb="3" eb="4">
      <t>ネン</t>
    </rPh>
    <phoneticPr fontId="3"/>
  </si>
  <si>
    <t>高校１年</t>
    <rPh sb="0" eb="2">
      <t>コウコウ</t>
    </rPh>
    <rPh sb="3" eb="4">
      <t>ネン</t>
    </rPh>
    <phoneticPr fontId="3"/>
  </si>
  <si>
    <t>高校２年</t>
    <rPh sb="0" eb="2">
      <t>コウコウ</t>
    </rPh>
    <rPh sb="3" eb="4">
      <t>ネン</t>
    </rPh>
    <phoneticPr fontId="3"/>
  </si>
  <si>
    <t>高校３年</t>
    <rPh sb="0" eb="2">
      <t>コウコウ</t>
    </rPh>
    <rPh sb="3" eb="4">
      <t>ネン</t>
    </rPh>
    <phoneticPr fontId="3"/>
  </si>
  <si>
    <t>大学１年</t>
    <rPh sb="0" eb="2">
      <t>ダイガク</t>
    </rPh>
    <rPh sb="3" eb="4">
      <t>ネン</t>
    </rPh>
    <phoneticPr fontId="3"/>
  </si>
  <si>
    <t>大学２年</t>
    <rPh sb="0" eb="2">
      <t>ダイガク</t>
    </rPh>
    <rPh sb="3" eb="4">
      <t>ネン</t>
    </rPh>
    <phoneticPr fontId="3"/>
  </si>
  <si>
    <t>大学３年</t>
    <rPh sb="0" eb="2">
      <t>ダイガク</t>
    </rPh>
    <rPh sb="3" eb="4">
      <t>ネン</t>
    </rPh>
    <phoneticPr fontId="3"/>
  </si>
  <si>
    <t>大学４年</t>
    <rPh sb="0" eb="2">
      <t>ダイガク</t>
    </rPh>
    <rPh sb="3" eb="4">
      <t>ネン</t>
    </rPh>
    <phoneticPr fontId="3"/>
  </si>
  <si>
    <t>×</t>
    <phoneticPr fontId="3"/>
  </si>
  <si>
    <t>＝</t>
    <phoneticPr fontId="3"/>
  </si>
  <si>
    <t>①</t>
    <phoneticPr fontId="3"/>
  </si>
  <si>
    <t>×</t>
    <phoneticPr fontId="3"/>
  </si>
  <si>
    <t>②</t>
    <phoneticPr fontId="3"/>
  </si>
  <si>
    <t>③</t>
    <phoneticPr fontId="3"/>
  </si>
  <si>
    <t>仙台愛姫</t>
    <rPh sb="0" eb="2">
      <t>センダイ</t>
    </rPh>
    <rPh sb="2" eb="3">
      <t>アイ</t>
    </rPh>
    <rPh sb="3" eb="4">
      <t>ヒメ</t>
    </rPh>
    <phoneticPr fontId="3"/>
  </si>
  <si>
    <t>※講習会中、急遽連絡が必要な場合に使用します。</t>
    <rPh sb="1" eb="4">
      <t>コウシュウカイ</t>
    </rPh>
    <rPh sb="4" eb="5">
      <t>ナカ</t>
    </rPh>
    <rPh sb="6" eb="8">
      <t>キュウキョ</t>
    </rPh>
    <rPh sb="8" eb="10">
      <t>レンラク</t>
    </rPh>
    <rPh sb="11" eb="13">
      <t>ヒツヨウ</t>
    </rPh>
    <rPh sb="14" eb="16">
      <t>バアイ</t>
    </rPh>
    <rPh sb="17" eb="19">
      <t>シヨウ</t>
    </rPh>
    <phoneticPr fontId="3"/>
  </si>
  <si>
    <t>団体長印</t>
    <rPh sb="0" eb="2">
      <t>ダンタイ</t>
    </rPh>
    <rPh sb="2" eb="3">
      <t>チョウ</t>
    </rPh>
    <rPh sb="3" eb="4">
      <t>イン</t>
    </rPh>
    <phoneticPr fontId="3"/>
  </si>
  <si>
    <t>引率責任者携帯電話</t>
    <rPh sb="0" eb="2">
      <t>インソツ</t>
    </rPh>
    <rPh sb="2" eb="5">
      <t>セキニンシャ</t>
    </rPh>
    <rPh sb="5" eb="7">
      <t>ケイタイ</t>
    </rPh>
    <rPh sb="7" eb="9">
      <t>デンワ</t>
    </rPh>
    <phoneticPr fontId="3"/>
  </si>
  <si>
    <t>080-1234-5678</t>
    <phoneticPr fontId="3"/>
  </si>
  <si>
    <t>※必ず成人の引率責任者を明記願います。</t>
    <rPh sb="1" eb="2">
      <t>カナラ</t>
    </rPh>
    <rPh sb="3" eb="5">
      <t>セイジン</t>
    </rPh>
    <rPh sb="6" eb="8">
      <t>インソツ</t>
    </rPh>
    <rPh sb="8" eb="11">
      <t>セキニンシャ</t>
    </rPh>
    <rPh sb="12" eb="14">
      <t>メイキ</t>
    </rPh>
    <rPh sb="14" eb="15">
      <t>ネガ</t>
    </rPh>
    <phoneticPr fontId="3"/>
  </si>
  <si>
    <t>仲良しマーチング＆バトン</t>
    <rPh sb="0" eb="2">
      <t>ナカヨ</t>
    </rPh>
    <phoneticPr fontId="3"/>
  </si>
  <si>
    <t>080-1234-5678</t>
  </si>
  <si>
    <t>宮城県ﾏｰﾁﾝｸﾞﾊﾞﾝﾄﾞ･ﾊﾞﾄﾝﾄﾜｰﾘﾝｸﾞ連盟　会長殿</t>
    <rPh sb="0" eb="3">
      <t>ミヤギケン</t>
    </rPh>
    <rPh sb="26" eb="28">
      <t>レンメイ</t>
    </rPh>
    <rPh sb="29" eb="31">
      <t>カイチョウ</t>
    </rPh>
    <rPh sb="31" eb="32">
      <t>ドノ</t>
    </rPh>
    <phoneticPr fontId="3"/>
  </si>
  <si>
    <t>引率人数と会場内に講習会を通じで滞在する大人の人数を記入して下さい。</t>
    <rPh sb="0" eb="2">
      <t>インソツ</t>
    </rPh>
    <rPh sb="2" eb="4">
      <t>ニンズウ</t>
    </rPh>
    <rPh sb="5" eb="8">
      <t>カイジョウナイ</t>
    </rPh>
    <rPh sb="9" eb="12">
      <t>コウシュウカイ</t>
    </rPh>
    <rPh sb="13" eb="14">
      <t>ツウ</t>
    </rPh>
    <rPh sb="16" eb="18">
      <t>タイザイ</t>
    </rPh>
    <rPh sb="20" eb="22">
      <t>オトナ</t>
    </rPh>
    <rPh sb="23" eb="25">
      <t>ニンズウ</t>
    </rPh>
    <rPh sb="26" eb="28">
      <t>キニュウ</t>
    </rPh>
    <rPh sb="30" eb="31">
      <t>クダ</t>
    </rPh>
    <phoneticPr fontId="3"/>
  </si>
  <si>
    <t>（引率者・滞在者ともに検定中の見学は出来ません）</t>
    <rPh sb="1" eb="4">
      <t>インソツシャ</t>
    </rPh>
    <rPh sb="5" eb="8">
      <t>タイザイシャ</t>
    </rPh>
    <rPh sb="11" eb="13">
      <t>ケンテイ</t>
    </rPh>
    <rPh sb="13" eb="14">
      <t>ナカ</t>
    </rPh>
    <rPh sb="15" eb="17">
      <t>ケンガク</t>
    </rPh>
    <rPh sb="18" eb="20">
      <t>デキ</t>
    </rPh>
    <phoneticPr fontId="3"/>
  </si>
  <si>
    <t>団体長印　　　　　（職印）を忘れず　　　　押印してください</t>
    <rPh sb="0" eb="2">
      <t>ダンタイ</t>
    </rPh>
    <rPh sb="2" eb="3">
      <t>チョウ</t>
    </rPh>
    <rPh sb="3" eb="4">
      <t>イン</t>
    </rPh>
    <rPh sb="10" eb="12">
      <t>ショクイン</t>
    </rPh>
    <rPh sb="14" eb="15">
      <t>ワス</t>
    </rPh>
    <rPh sb="21" eb="23">
      <t>オウイン</t>
    </rPh>
    <phoneticPr fontId="3"/>
  </si>
  <si>
    <t>技能ﾗｲｾﾝｽﾊﾟｽﾎﾟｰﾄ</t>
    <rPh sb="0" eb="2">
      <t>ギノウ</t>
    </rPh>
    <phoneticPr fontId="3"/>
  </si>
  <si>
    <t>ﾏｰﾁﾝｸﾞとﾊﾞﾄﾝは別</t>
    <rPh sb="12" eb="13">
      <t>ベツ</t>
    </rPh>
    <phoneticPr fontId="3"/>
  </si>
  <si>
    <t>技能検定を受ける</t>
    <rPh sb="0" eb="2">
      <t>ギノウ</t>
    </rPh>
    <rPh sb="2" eb="4">
      <t>ケンテイ</t>
    </rPh>
    <rPh sb="5" eb="6">
      <t>ウ</t>
    </rPh>
    <phoneticPr fontId="3"/>
  </si>
  <si>
    <t xml:space="preserve">  個人情報の保護に努め，講習会終了後消去します。　</t>
    <rPh sb="2" eb="4">
      <t>コジン</t>
    </rPh>
    <rPh sb="4" eb="6">
      <t>ジョウホウ</t>
    </rPh>
    <rPh sb="7" eb="9">
      <t>ホゴ</t>
    </rPh>
    <rPh sb="10" eb="11">
      <t>ツト</t>
    </rPh>
    <rPh sb="13" eb="16">
      <t>コウシュウカイ</t>
    </rPh>
    <rPh sb="16" eb="19">
      <t>シュウリョウゴ</t>
    </rPh>
    <rPh sb="19" eb="21">
      <t>ショウキョ</t>
    </rPh>
    <phoneticPr fontId="3"/>
  </si>
  <si>
    <t>MM３級</t>
    <rPh sb="3" eb="4">
      <t>キュウ</t>
    </rPh>
    <phoneticPr fontId="3"/>
  </si>
  <si>
    <t>MM４級</t>
    <rPh sb="3" eb="4">
      <t>キュウ</t>
    </rPh>
    <phoneticPr fontId="3"/>
  </si>
  <si>
    <t>ＭＰ３級</t>
    <rPh sb="3" eb="4">
      <t>キュウ</t>
    </rPh>
    <phoneticPr fontId="3"/>
  </si>
  <si>
    <t>ＭＰ４級</t>
    <rPh sb="3" eb="4">
      <t>キュウ</t>
    </rPh>
    <phoneticPr fontId="3"/>
  </si>
  <si>
    <t>ＣＧ３級</t>
    <rPh sb="3" eb="4">
      <t>キュウ</t>
    </rPh>
    <phoneticPr fontId="3"/>
  </si>
  <si>
    <t>ＣＧ４級</t>
    <rPh sb="3" eb="4">
      <t>キュウ</t>
    </rPh>
    <phoneticPr fontId="3"/>
  </si>
  <si>
    <t>ＭＭ３級</t>
    <rPh sb="3" eb="4">
      <t>キュウ</t>
    </rPh>
    <phoneticPr fontId="3"/>
  </si>
  <si>
    <t>ＭＭ４級</t>
    <rPh sb="3" eb="4">
      <t>キュウ</t>
    </rPh>
    <phoneticPr fontId="3"/>
  </si>
  <si>
    <t>マーチングバンド３級・４級</t>
    <rPh sb="9" eb="10">
      <t>キュウ</t>
    </rPh>
    <rPh sb="12" eb="13">
      <t>キュウ</t>
    </rPh>
    <phoneticPr fontId="3"/>
  </si>
  <si>
    <t>マーチングバンドコース</t>
    <phoneticPr fontId="3"/>
  </si>
  <si>
    <t>ＭＭ　　　３級</t>
    <rPh sb="6" eb="7">
      <t>キュウ</t>
    </rPh>
    <phoneticPr fontId="3"/>
  </si>
  <si>
    <t>ＭＭ　　　４級</t>
    <rPh sb="6" eb="7">
      <t>キュウ</t>
    </rPh>
    <phoneticPr fontId="3"/>
  </si>
  <si>
    <t>既所有級　　　（あれば入力）</t>
    <rPh sb="0" eb="1">
      <t>スデ</t>
    </rPh>
    <rPh sb="1" eb="3">
      <t>ショユウ</t>
    </rPh>
    <rPh sb="3" eb="4">
      <t>キュウ</t>
    </rPh>
    <rPh sb="11" eb="13">
      <t>ニュウリョク</t>
    </rPh>
    <phoneticPr fontId="3"/>
  </si>
  <si>
    <t>選択して　　　ください</t>
    <rPh sb="0" eb="2">
      <t>センタク</t>
    </rPh>
    <phoneticPr fontId="3"/>
  </si>
  <si>
    <t>連絡責任者名</t>
    <rPh sb="0" eb="2">
      <t>レンラク</t>
    </rPh>
    <rPh sb="2" eb="5">
      <t>セキニンシャ</t>
    </rPh>
    <rPh sb="5" eb="6">
      <t>ナ</t>
    </rPh>
    <phoneticPr fontId="3"/>
  </si>
  <si>
    <t>022-123-4567</t>
  </si>
  <si>
    <t>022-123-4567</t>
    <phoneticPr fontId="3"/>
  </si>
  <si>
    <t>〒980-0000　仙台市青葉区青葉山1</t>
    <rPh sb="10" eb="13">
      <t>センダイシ</t>
    </rPh>
    <rPh sb="13" eb="16">
      <t>アオバク</t>
    </rPh>
    <rPh sb="16" eb="18">
      <t>アオバ</t>
    </rPh>
    <rPh sb="18" eb="19">
      <t>ヤマ</t>
    </rPh>
    <phoneticPr fontId="3"/>
  </si>
  <si>
    <t>団　体　電　話</t>
    <rPh sb="0" eb="1">
      <t>ダン</t>
    </rPh>
    <rPh sb="2" eb="3">
      <t>カラダ</t>
    </rPh>
    <rPh sb="4" eb="5">
      <t>デン</t>
    </rPh>
    <rPh sb="6" eb="7">
      <t>ハナシ</t>
    </rPh>
    <phoneticPr fontId="3"/>
  </si>
  <si>
    <t>入力見本</t>
    <rPh sb="0" eb="2">
      <t>ニュウリョク</t>
    </rPh>
    <rPh sb="2" eb="4">
      <t>ミホン</t>
    </rPh>
    <phoneticPr fontId="3"/>
  </si>
  <si>
    <r>
      <t>電　話　　</t>
    </r>
    <r>
      <rPr>
        <sz val="9"/>
        <rFont val="HG丸ｺﾞｼｯｸM-PRO"/>
        <family val="3"/>
        <charset val="128"/>
      </rPr>
      <t>※</t>
    </r>
    <rPh sb="0" eb="1">
      <t>デン</t>
    </rPh>
    <rPh sb="2" eb="3">
      <t>ハナシ</t>
    </rPh>
    <phoneticPr fontId="3"/>
  </si>
  <si>
    <r>
      <t>携帯電話　</t>
    </r>
    <r>
      <rPr>
        <sz val="9"/>
        <rFont val="HG丸ｺﾞｼｯｸM-PRO"/>
        <family val="3"/>
        <charset val="128"/>
      </rPr>
      <t>※</t>
    </r>
    <rPh sb="0" eb="2">
      <t>ケイタイ</t>
    </rPh>
    <rPh sb="2" eb="4">
      <t>デンワ</t>
    </rPh>
    <phoneticPr fontId="3"/>
  </si>
  <si>
    <t>団　体　長　名</t>
    <rPh sb="0" eb="1">
      <t>ダン</t>
    </rPh>
    <rPh sb="2" eb="3">
      <t>カラダ</t>
    </rPh>
    <rPh sb="4" eb="5">
      <t>ナガ</t>
    </rPh>
    <rPh sb="6" eb="7">
      <t>メイ</t>
    </rPh>
    <phoneticPr fontId="3"/>
  </si>
  <si>
    <t>振込合計金額（①＋②＋③＋④＋⑤）</t>
    <rPh sb="0" eb="2">
      <t>フリコミ</t>
    </rPh>
    <rPh sb="2" eb="4">
      <t>ゴウケイ</t>
    </rPh>
    <rPh sb="4" eb="6">
      <t>キンガク</t>
    </rPh>
    <phoneticPr fontId="3"/>
  </si>
  <si>
    <t>※受講総数、検定総数は自動計算されます。</t>
    <rPh sb="1" eb="3">
      <t>ジュコウ</t>
    </rPh>
    <rPh sb="3" eb="5">
      <t>ソウスウ</t>
    </rPh>
    <rPh sb="6" eb="8">
      <t>ケンテイ</t>
    </rPh>
    <rPh sb="8" eb="10">
      <t>ソウスウ</t>
    </rPh>
    <rPh sb="11" eb="13">
      <t>ジドウ</t>
    </rPh>
    <rPh sb="13" eb="15">
      <t>ケイサン</t>
    </rPh>
    <phoneticPr fontId="3"/>
  </si>
  <si>
    <t>※受講人数、受講料、検定料、暖房費は自動計算されます。</t>
    <rPh sb="1" eb="3">
      <t>ジュコウ</t>
    </rPh>
    <rPh sb="3" eb="5">
      <t>ニンズ</t>
    </rPh>
    <rPh sb="6" eb="8">
      <t>ジュコウ</t>
    </rPh>
    <rPh sb="8" eb="9">
      <t>リョウ</t>
    </rPh>
    <rPh sb="10" eb="12">
      <t>ケンテイ</t>
    </rPh>
    <rPh sb="12" eb="13">
      <t>リョウ</t>
    </rPh>
    <rPh sb="14" eb="16">
      <t>ダンボウ</t>
    </rPh>
    <rPh sb="16" eb="17">
      <t>ヒ</t>
    </rPh>
    <rPh sb="18" eb="20">
      <t>ジドウ</t>
    </rPh>
    <rPh sb="20" eb="22">
      <t>ケイサン</t>
    </rPh>
    <phoneticPr fontId="3"/>
  </si>
  <si>
    <t>受講料等諸費用</t>
    <rPh sb="0" eb="3">
      <t>ジュコウリョウ</t>
    </rPh>
    <rPh sb="3" eb="4">
      <t>トウ</t>
    </rPh>
    <rPh sb="4" eb="7">
      <t>ショヒヨウ</t>
    </rPh>
    <phoneticPr fontId="3"/>
  </si>
  <si>
    <t>　別紙受講者名簿ならびに下記の通り、受講の申し込みをいたします。</t>
    <rPh sb="1" eb="3">
      <t>ベッシ</t>
    </rPh>
    <rPh sb="3" eb="5">
      <t>ジュコウ</t>
    </rPh>
    <rPh sb="6" eb="8">
      <t>メイボ</t>
    </rPh>
    <rPh sb="12" eb="14">
      <t>カキ</t>
    </rPh>
    <rPh sb="15" eb="16">
      <t>トオ</t>
    </rPh>
    <rPh sb="18" eb="20">
      <t>ジュコウ</t>
    </rPh>
    <rPh sb="21" eb="22">
      <t>モウ</t>
    </rPh>
    <rPh sb="23" eb="24">
      <t>コ</t>
    </rPh>
    <phoneticPr fontId="3"/>
  </si>
  <si>
    <t>メールの添付でお送りいただいた場合も申込書[１]と[２]は印刷の上、郵送で提出して下さい。</t>
    <rPh sb="4" eb="6">
      <t>テンプ</t>
    </rPh>
    <rPh sb="8" eb="9">
      <t>オク</t>
    </rPh>
    <rPh sb="15" eb="17">
      <t>バアイ</t>
    </rPh>
    <rPh sb="18" eb="20">
      <t>モウシコミ</t>
    </rPh>
    <rPh sb="20" eb="21">
      <t>ショ</t>
    </rPh>
    <rPh sb="29" eb="31">
      <t>インサツ</t>
    </rPh>
    <rPh sb="32" eb="33">
      <t>ウエ</t>
    </rPh>
    <rPh sb="34" eb="36">
      <t>ユウソウ</t>
    </rPh>
    <rPh sb="37" eb="39">
      <t>テイシュツ</t>
    </rPh>
    <rPh sb="41" eb="42">
      <t>クダ</t>
    </rPh>
    <phoneticPr fontId="3"/>
  </si>
  <si>
    <t>ﾊﾟｿｺﾝ　E-mail アドレス</t>
    <phoneticPr fontId="3"/>
  </si>
  <si>
    <t>※引率責任者名１月１５日はバトンコースで１日目と引率者が違う場合ご記入願います。</t>
    <rPh sb="1" eb="6">
      <t>インソツセキニンシャ</t>
    </rPh>
    <rPh sb="6" eb="7">
      <t>メイ</t>
    </rPh>
    <rPh sb="8" eb="9">
      <t>ガツ</t>
    </rPh>
    <rPh sb="11" eb="12">
      <t>ニチ</t>
    </rPh>
    <rPh sb="21" eb="23">
      <t>ニチメ</t>
    </rPh>
    <rPh sb="24" eb="27">
      <t>インソツシャ</t>
    </rPh>
    <rPh sb="28" eb="29">
      <t>チガ</t>
    </rPh>
    <rPh sb="30" eb="32">
      <t>バアイ</t>
    </rPh>
    <rPh sb="33" eb="35">
      <t>キニュウ</t>
    </rPh>
    <rPh sb="35" eb="36">
      <t>ネガ</t>
    </rPh>
    <phoneticPr fontId="3"/>
  </si>
  <si>
    <t>仙台義姫</t>
    <rPh sb="0" eb="2">
      <t>センダイ</t>
    </rPh>
    <rPh sb="2" eb="3">
      <t>ヨシ</t>
    </rPh>
    <rPh sb="3" eb="4">
      <t>ヒメ</t>
    </rPh>
    <phoneticPr fontId="3"/>
  </si>
  <si>
    <t>080-8765-4321</t>
    <phoneticPr fontId="3"/>
  </si>
  <si>
    <t>↓学年のセルを選択すると右にプルダウンボタンが表示され，リストから小学中学等，学年が選択できます。</t>
    <rPh sb="1" eb="3">
      <t>がくねん</t>
    </rPh>
    <rPh sb="7" eb="9">
      <t>せんたく</t>
    </rPh>
    <rPh sb="12" eb="13">
      <t>みぎ</t>
    </rPh>
    <phoneticPr fontId="3" type="Hiragana"/>
  </si>
  <si>
    <t>ＭＭ１級</t>
    <rPh sb="3" eb="4">
      <t>キュウ</t>
    </rPh>
    <phoneticPr fontId="3"/>
  </si>
  <si>
    <t>ＭＭ２級</t>
    <rPh sb="3" eb="4">
      <t>キュウ</t>
    </rPh>
    <phoneticPr fontId="3"/>
  </si>
  <si>
    <t>ＭＰ１級</t>
    <rPh sb="3" eb="4">
      <t>キュウ</t>
    </rPh>
    <phoneticPr fontId="3"/>
  </si>
  <si>
    <t>ＭＰ２級</t>
    <rPh sb="3" eb="4">
      <t>キュウ</t>
    </rPh>
    <phoneticPr fontId="3"/>
  </si>
  <si>
    <t>ＣＧ１級</t>
    <rPh sb="3" eb="4">
      <t>キュウ</t>
    </rPh>
    <phoneticPr fontId="3"/>
  </si>
  <si>
    <t>ＣＧ２級</t>
    <rPh sb="3" eb="4">
      <t>キュウ</t>
    </rPh>
    <phoneticPr fontId="3"/>
  </si>
  <si>
    <t>マーチングバンド１級・２級</t>
    <rPh sb="9" eb="10">
      <t>キュウ</t>
    </rPh>
    <rPh sb="12" eb="13">
      <t>キュウ</t>
    </rPh>
    <phoneticPr fontId="3"/>
  </si>
  <si>
    <t>MM１級</t>
    <rPh sb="3" eb="4">
      <t>キュウ</t>
    </rPh>
    <phoneticPr fontId="3"/>
  </si>
  <si>
    <t>MM２級</t>
    <rPh sb="3" eb="4">
      <t>キュウ</t>
    </rPh>
    <phoneticPr fontId="3"/>
  </si>
  <si>
    <t>①</t>
    <phoneticPr fontId="3"/>
  </si>
  <si>
    <t>②</t>
    <phoneticPr fontId="3"/>
  </si>
  <si>
    <t>③</t>
    <phoneticPr fontId="3"/>
  </si>
  <si>
    <t>人</t>
    <rPh sb="0" eb="1">
      <t>ニン</t>
    </rPh>
    <phoneticPr fontId="3"/>
  </si>
  <si>
    <t>２０２４年度宮城県マーチングバンド・バトントワーリング夏期講習会　受講申込書　［１］</t>
    <rPh sb="4" eb="6">
      <t>ネンド</t>
    </rPh>
    <rPh sb="6" eb="9">
      <t>ミヤギケン</t>
    </rPh>
    <rPh sb="27" eb="28">
      <t>ナツ</t>
    </rPh>
    <phoneticPr fontId="3"/>
  </si>
  <si>
    <t>２０２４年　　６月　　１５日</t>
    <rPh sb="4" eb="5">
      <t>ネン</t>
    </rPh>
    <rPh sb="8" eb="9">
      <t>ガツ</t>
    </rPh>
    <rPh sb="13" eb="14">
      <t>ニチ</t>
    </rPh>
    <phoneticPr fontId="3"/>
  </si>
  <si>
    <t>団体引率責任者名６月２９日</t>
    <rPh sb="0" eb="2">
      <t>ダンタイ</t>
    </rPh>
    <rPh sb="2" eb="4">
      <t>インソツ</t>
    </rPh>
    <rPh sb="4" eb="7">
      <t>セキニンシャ</t>
    </rPh>
    <rPh sb="7" eb="8">
      <t>メイ</t>
    </rPh>
    <rPh sb="9" eb="10">
      <t>ガツ</t>
    </rPh>
    <rPh sb="12" eb="13">
      <t>カ</t>
    </rPh>
    <phoneticPr fontId="3"/>
  </si>
  <si>
    <t>団体引率責任者名６月２３日</t>
    <rPh sb="0" eb="2">
      <t>ダンタイ</t>
    </rPh>
    <rPh sb="2" eb="4">
      <t>インソツ</t>
    </rPh>
    <rPh sb="4" eb="7">
      <t>セキニンシャ</t>
    </rPh>
    <rPh sb="7" eb="8">
      <t>メイ</t>
    </rPh>
    <rPh sb="9" eb="10">
      <t>ガツ</t>
    </rPh>
    <rPh sb="12" eb="13">
      <t>カ</t>
    </rPh>
    <phoneticPr fontId="3"/>
  </si>
  <si>
    <t>６月２９日引率人数</t>
    <rPh sb="1" eb="2">
      <t>ガツ</t>
    </rPh>
    <rPh sb="4" eb="5">
      <t>カ</t>
    </rPh>
    <rPh sb="5" eb="7">
      <t>インソツ</t>
    </rPh>
    <rPh sb="7" eb="9">
      <t>ニンズウ</t>
    </rPh>
    <phoneticPr fontId="3"/>
  </si>
  <si>
    <t>６月２９日引率以外の滞在者数</t>
    <rPh sb="1" eb="2">
      <t>ガツ</t>
    </rPh>
    <rPh sb="4" eb="5">
      <t>カ</t>
    </rPh>
    <rPh sb="5" eb="7">
      <t>インソツ</t>
    </rPh>
    <rPh sb="7" eb="9">
      <t>イガイ</t>
    </rPh>
    <rPh sb="10" eb="13">
      <t>タイザイシャ</t>
    </rPh>
    <rPh sb="13" eb="14">
      <t>スウ</t>
    </rPh>
    <phoneticPr fontId="3"/>
  </si>
  <si>
    <t>６月３０日引率人数</t>
    <rPh sb="1" eb="2">
      <t>ガツ</t>
    </rPh>
    <rPh sb="4" eb="5">
      <t>カ</t>
    </rPh>
    <rPh sb="5" eb="7">
      <t>インソツ</t>
    </rPh>
    <rPh sb="7" eb="9">
      <t>ニンズウ</t>
    </rPh>
    <phoneticPr fontId="3"/>
  </si>
  <si>
    <t>６月３０日引率以外の滞在者数</t>
    <rPh sb="1" eb="2">
      <t>ガツ</t>
    </rPh>
    <rPh sb="4" eb="5">
      <t>カ</t>
    </rPh>
    <rPh sb="5" eb="7">
      <t>インソツ</t>
    </rPh>
    <rPh sb="7" eb="9">
      <t>イガイ</t>
    </rPh>
    <rPh sb="10" eb="13">
      <t>タイザイシャ</t>
    </rPh>
    <rPh sb="13" eb="14">
      <t>スウ</t>
    </rPh>
    <phoneticPr fontId="3"/>
  </si>
  <si>
    <t>マーチングバンド・バトントワーリング夏期講習会　受講申込書［２］受講者名簿</t>
    <rPh sb="18" eb="20">
      <t>カキ</t>
    </rPh>
    <rPh sb="20" eb="23">
      <t>コウシュウカイ</t>
    </rPh>
    <rPh sb="24" eb="26">
      <t>ジュコウ</t>
    </rPh>
    <rPh sb="32" eb="35">
      <t>ジュコウシャ</t>
    </rPh>
    <rPh sb="35" eb="37">
      <t>メイボ</t>
    </rPh>
    <phoneticPr fontId="3"/>
  </si>
  <si>
    <t>２０２６年度宮城県マーチングバンド・バトントワーリング夏期講習会　受講申込書　［１］</t>
    <rPh sb="4" eb="6">
      <t>ネンド</t>
    </rPh>
    <rPh sb="6" eb="9">
      <t>ミヤギケン</t>
    </rPh>
    <rPh sb="27" eb="28">
      <t>ナツ</t>
    </rPh>
    <phoneticPr fontId="3"/>
  </si>
  <si>
    <t>宮城県ﾏｰﾁﾝｸﾞﾊﾞﾝﾄﾞ･ﾊﾞﾄﾝﾄﾜｰﾘﾝｸﾞ連盟　理事長殿</t>
    <rPh sb="0" eb="3">
      <t>ミヤギケン</t>
    </rPh>
    <rPh sb="26" eb="28">
      <t>レンメイ</t>
    </rPh>
    <rPh sb="29" eb="32">
      <t>リジチョウ</t>
    </rPh>
    <rPh sb="32" eb="33">
      <t>ドノ</t>
    </rPh>
    <phoneticPr fontId="3"/>
  </si>
  <si>
    <t>２０２６年　　　　月　　　　日</t>
    <rPh sb="4" eb="5">
      <t>ネン</t>
    </rPh>
    <rPh sb="9" eb="10">
      <t>ガツ</t>
    </rPh>
    <rPh sb="14" eb="15">
      <t>ニチ</t>
    </rPh>
    <phoneticPr fontId="3"/>
  </si>
  <si>
    <t>団体引率責任者名（１）</t>
    <rPh sb="0" eb="2">
      <t>ダンタイ</t>
    </rPh>
    <rPh sb="2" eb="4">
      <t>インソツ</t>
    </rPh>
    <rPh sb="4" eb="7">
      <t>セキニンシャ</t>
    </rPh>
    <phoneticPr fontId="3"/>
  </si>
  <si>
    <t>団体引率責任者名（２）</t>
    <rPh sb="0" eb="2">
      <t>ダンタイ</t>
    </rPh>
    <rPh sb="2" eb="4">
      <t>インソツ</t>
    </rPh>
    <rPh sb="4" eb="7">
      <t>セキニンシャ</t>
    </rPh>
    <phoneticPr fontId="3"/>
  </si>
  <si>
    <t>※必ず成人の引率責任者を1名以上明記願います。</t>
    <rPh sb="1" eb="2">
      <t>カナラ</t>
    </rPh>
    <rPh sb="3" eb="5">
      <t>セイジン</t>
    </rPh>
    <rPh sb="6" eb="8">
      <t>インソツ</t>
    </rPh>
    <rPh sb="8" eb="11">
      <t>セキニンシャ</t>
    </rPh>
    <rPh sb="13" eb="14">
      <t>メイ</t>
    </rPh>
    <rPh sb="14" eb="16">
      <t>イジョウ</t>
    </rPh>
    <rPh sb="16" eb="18">
      <t>メイキ</t>
    </rPh>
    <rPh sb="18" eb="19">
      <t>ネガ</t>
    </rPh>
    <phoneticPr fontId="3"/>
  </si>
  <si>
    <t>６月６日引率人数</t>
    <rPh sb="1" eb="2">
      <t>ガツ</t>
    </rPh>
    <rPh sb="3" eb="4">
      <t>カ</t>
    </rPh>
    <rPh sb="4" eb="6">
      <t>インソツ</t>
    </rPh>
    <rPh sb="6" eb="8">
      <t>ニンズウ</t>
    </rPh>
    <phoneticPr fontId="3"/>
  </si>
  <si>
    <t>６月６日引率以外の滞在者数</t>
    <rPh sb="1" eb="2">
      <t>ガツ</t>
    </rPh>
    <rPh sb="3" eb="4">
      <t>カ</t>
    </rPh>
    <rPh sb="4" eb="6">
      <t>インソツ</t>
    </rPh>
    <rPh sb="6" eb="8">
      <t>イガイ</t>
    </rPh>
    <rPh sb="9" eb="12">
      <t>タイザイシャ</t>
    </rPh>
    <rPh sb="12" eb="13">
      <t>スウ</t>
    </rPh>
    <phoneticPr fontId="3"/>
  </si>
  <si>
    <t>２０２６年度宮城県</t>
    <rPh sb="4" eb="6">
      <t>ネンド</t>
    </rPh>
    <rPh sb="6" eb="9">
      <t>ミヤギケン</t>
    </rPh>
    <phoneticPr fontId="3"/>
  </si>
  <si>
    <t>宮城　花子</t>
    <rPh sb="0" eb="2">
      <t>ミヤギ</t>
    </rPh>
    <rPh sb="3" eb="5">
      <t>ハナコ</t>
    </rPh>
    <phoneticPr fontId="3" alignment="distributed"/>
  </si>
  <si>
    <r>
      <t>（１）フリガナは</t>
    </r>
    <r>
      <rPr>
        <sz val="11"/>
        <color rgb="FFFF0000"/>
        <rFont val="HG丸ｺﾞｼｯｸM-PRO"/>
        <family val="3"/>
        <charset val="128"/>
      </rPr>
      <t>不要です</t>
    </r>
    <r>
      <rPr>
        <sz val="11"/>
        <rFont val="HG丸ｺﾞｼｯｸM-PRO"/>
        <family val="3"/>
        <charset val="128"/>
      </rPr>
      <t>。</t>
    </r>
    <rPh sb="8" eb="10">
      <t>フヨウ</t>
    </rPh>
    <phoneticPr fontId="3"/>
  </si>
  <si>
    <t>（２）受講するコースに半角で「1」を入力して下さい。</t>
    <rPh sb="3" eb="5">
      <t>ジュコウ</t>
    </rPh>
    <rPh sb="11" eb="13">
      <t>ハンカク</t>
    </rPh>
    <rPh sb="18" eb="20">
      <t>ニュウリョク</t>
    </rPh>
    <rPh sb="22" eb="23">
      <t>クダ</t>
    </rPh>
    <phoneticPr fontId="3"/>
  </si>
  <si>
    <t>（３）技能検定を受ける人に半角で「1」を検定を受けない人に「0」を入力して下さい。</t>
    <rPh sb="3" eb="5">
      <t>ギノウ</t>
    </rPh>
    <rPh sb="5" eb="7">
      <t>ケンテイ</t>
    </rPh>
    <rPh sb="8" eb="9">
      <t>ウ</t>
    </rPh>
    <rPh sb="11" eb="12">
      <t>ヒト</t>
    </rPh>
    <rPh sb="13" eb="15">
      <t>ハンカク</t>
    </rPh>
    <rPh sb="20" eb="22">
      <t>ケンテイ</t>
    </rPh>
    <rPh sb="23" eb="24">
      <t>ウ</t>
    </rPh>
    <rPh sb="27" eb="28">
      <t>ヒト</t>
    </rPh>
    <rPh sb="33" eb="35">
      <t>ニュウリョク</t>
    </rPh>
    <rPh sb="37" eb="38">
      <t>クダ</t>
    </rPh>
    <phoneticPr fontId="3"/>
  </si>
  <si>
    <t>（４）メールの添付でお送りいただいた場合も印刷の上、郵送で提出して下さい。</t>
    <rPh sb="7" eb="9">
      <t>テンプ</t>
    </rPh>
    <rPh sb="11" eb="12">
      <t>オク</t>
    </rPh>
    <rPh sb="18" eb="20">
      <t>バアイ</t>
    </rPh>
    <rPh sb="21" eb="23">
      <t>インサツ</t>
    </rPh>
    <rPh sb="24" eb="25">
      <t>ウエ</t>
    </rPh>
    <rPh sb="26" eb="28">
      <t>ユウソウ</t>
    </rPh>
    <rPh sb="29" eb="31">
      <t>テイシュツ</t>
    </rPh>
    <rPh sb="33" eb="34">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</si>
</sst>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HG創英角ﾎﾟｯﾌﾟ体"/>
      <family val="3"/>
      <charset val="128"/>
    </font>
    <font>
      <sz val="14"/>
      <name val="HG丸ｺﾞｼｯｸM-PRO"/>
      <family val="3"/>
      <charset val="128"/>
    </font>
    <font>
      <sz val="12"/>
      <name val="HG丸ｺﾞｼｯｸM-PRO"/>
      <family val="3"/>
      <charset val="128"/>
    </font>
    <font>
      <sz val="11"/>
      <name val="HG丸ｺﾞｼｯｸM-PRO"/>
      <family val="3"/>
      <charset val="128"/>
    </font>
    <font>
      <sz val="9"/>
      <name val="HG丸ｺﾞｼｯｸM-PRO"/>
      <family val="3"/>
      <charset val="128"/>
    </font>
    <font>
      <sz val="14"/>
      <name val="HGS創英角ﾎﾟｯﾌﾟ体"/>
      <family val="3"/>
      <charset val="128"/>
    </font>
    <font>
      <b/>
      <sz val="16"/>
      <name val="HG丸ｺﾞｼｯｸM-PRO"/>
      <family val="3"/>
      <charset val="128"/>
    </font>
    <font>
      <sz val="8"/>
      <name val="HG丸ｺﾞｼｯｸM-PRO"/>
      <family val="3"/>
      <charset val="128"/>
    </font>
    <font>
      <sz val="8"/>
      <name val="ＭＳ Ｐゴシック"/>
      <family val="3"/>
      <charset val="128"/>
    </font>
    <font>
      <b/>
      <sz val="16"/>
      <name val="ＭＳ Ｐゴシック"/>
      <family val="3"/>
      <charset val="128"/>
    </font>
    <font>
      <sz val="12"/>
      <name val="ＭＳ ゴシック"/>
      <family val="3"/>
      <charset val="128"/>
    </font>
    <font>
      <sz val="12"/>
      <color indexed="10"/>
      <name val="HGS創英角ｺﾞｼｯｸUB"/>
      <family val="3"/>
      <charset val="128"/>
    </font>
    <font>
      <sz val="9"/>
      <color indexed="10"/>
      <name val="HG丸ｺﾞｼｯｸM-PRO"/>
      <family val="3"/>
      <charset val="128"/>
    </font>
    <font>
      <b/>
      <sz val="12"/>
      <color indexed="10"/>
      <name val="ＭＳ ゴシック"/>
      <family val="3"/>
      <charset val="128"/>
    </font>
    <font>
      <sz val="12"/>
      <color indexed="10"/>
      <name val="HG丸ｺﾞｼｯｸM-PRO"/>
      <family val="3"/>
      <charset val="128"/>
    </font>
    <font>
      <sz val="14"/>
      <color indexed="10"/>
      <name val="HG創英角ﾎﾟｯﾌﾟ体"/>
      <family val="3"/>
      <charset val="128"/>
    </font>
    <font>
      <sz val="8"/>
      <color indexed="10"/>
      <name val="ＭＳ Ｐゴシック"/>
      <family val="3"/>
      <charset val="128"/>
    </font>
    <font>
      <sz val="10"/>
      <name val="HG丸ｺﾞｼｯｸM-PRO"/>
      <family val="3"/>
      <charset val="128"/>
    </font>
    <font>
      <b/>
      <sz val="14"/>
      <name val="HG丸ｺﾞｼｯｸM-PRO"/>
      <family val="3"/>
      <charset val="128"/>
    </font>
    <font>
      <sz val="10"/>
      <color indexed="10"/>
      <name val="HG丸ｺﾞｼｯｸM-PRO"/>
      <family val="3"/>
      <charset val="128"/>
    </font>
    <font>
      <sz val="11"/>
      <color rgb="FFFF0000"/>
      <name val="HG丸ｺﾞｼｯｸM-PRO"/>
      <family val="3"/>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48">
    <border>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thin">
        <color indexed="64"/>
      </bottom>
      <diagonal/>
    </border>
  </borders>
  <cellStyleXfs count="3">
    <xf numFmtId="0" fontId="0" fillId="0" borderId="0">
      <alignment vertical="center"/>
    </xf>
    <xf numFmtId="6" fontId="2" fillId="0" borderId="0" applyFont="0" applyFill="0" applyBorder="0" applyAlignment="0" applyProtection="0">
      <alignment vertical="center"/>
    </xf>
    <xf numFmtId="0" fontId="1" fillId="0" borderId="0">
      <alignment vertical="center"/>
    </xf>
  </cellStyleXfs>
  <cellXfs count="133">
    <xf numFmtId="0" fontId="0" fillId="0" borderId="0" xfId="0">
      <alignment vertical="center"/>
    </xf>
    <xf numFmtId="0" fontId="4" fillId="0" borderId="0" xfId="0" applyFont="1">
      <alignment vertical="center"/>
    </xf>
    <xf numFmtId="0" fontId="4" fillId="0" borderId="0" xfId="0" applyFont="1" applyAlignment="1">
      <alignment horizontal="centerContinuous"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2" xfId="0" applyFont="1" applyBorder="1">
      <alignment vertical="center"/>
    </xf>
    <xf numFmtId="0" fontId="6" fillId="0" borderId="4" xfId="0" applyFont="1" applyBorder="1">
      <alignment vertical="center"/>
    </xf>
    <xf numFmtId="0" fontId="8" fillId="0" borderId="0" xfId="0" applyFont="1">
      <alignment vertical="center"/>
    </xf>
    <xf numFmtId="0" fontId="6" fillId="0" borderId="5" xfId="0" applyFont="1" applyBorder="1">
      <alignment vertical="center"/>
    </xf>
    <xf numFmtId="0" fontId="5" fillId="0" borderId="6" xfId="0" applyFont="1" applyBorder="1">
      <alignment vertical="center"/>
    </xf>
    <xf numFmtId="0" fontId="5" fillId="0" borderId="5" xfId="0" applyFont="1" applyBorder="1">
      <alignment vertical="center"/>
    </xf>
    <xf numFmtId="0" fontId="5" fillId="0" borderId="7" xfId="0" applyFont="1" applyBorder="1" applyAlignment="1">
      <alignment horizontal="right" vertical="center"/>
    </xf>
    <xf numFmtId="0" fontId="6" fillId="0" borderId="6" xfId="0" applyFont="1" applyBorder="1">
      <alignment vertical="center"/>
    </xf>
    <xf numFmtId="0" fontId="6" fillId="0" borderId="7" xfId="0" applyFont="1" applyBorder="1" applyAlignment="1">
      <alignment horizontal="right" vertic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5" xfId="0" applyFont="1" applyBorder="1" applyAlignment="1">
      <alignment horizontal="right" vertical="center"/>
    </xf>
    <xf numFmtId="6" fontId="5" fillId="0" borderId="7" xfId="1" applyFont="1" applyBorder="1" applyAlignment="1">
      <alignment horizontal="right" vertical="center"/>
    </xf>
    <xf numFmtId="6" fontId="5" fillId="0" borderId="5" xfId="1" applyFont="1" applyBorder="1">
      <alignment vertical="center"/>
    </xf>
    <xf numFmtId="6" fontId="5" fillId="0" borderId="10" xfId="1" applyFont="1" applyBorder="1">
      <alignment vertical="center"/>
    </xf>
    <xf numFmtId="6" fontId="5" fillId="0" borderId="7" xfId="0" applyNumberFormat="1" applyFont="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0" borderId="0" xfId="0" applyFont="1" applyAlignment="1"/>
    <xf numFmtId="0" fontId="7" fillId="0" borderId="5" xfId="0" applyFont="1" applyBorder="1" applyAlignment="1">
      <alignment horizontal="center" vertical="center"/>
    </xf>
    <xf numFmtId="0" fontId="11" fillId="0" borderId="0" xfId="0" applyFont="1">
      <alignment vertical="center"/>
    </xf>
    <xf numFmtId="6" fontId="5" fillId="0" borderId="0" xfId="1" applyFont="1" applyBorder="1">
      <alignment vertical="center"/>
    </xf>
    <xf numFmtId="6" fontId="5" fillId="0" borderId="0" xfId="1" applyFont="1" applyBorder="1" applyAlignment="1">
      <alignment horizontal="right" vertical="center"/>
    </xf>
    <xf numFmtId="0" fontId="13" fillId="0" borderId="0" xfId="0" applyFont="1">
      <alignment vertical="center"/>
    </xf>
    <xf numFmtId="0" fontId="8" fillId="0" borderId="8" xfId="0" applyFont="1" applyBorder="1" applyAlignment="1">
      <alignment horizontal="center" vertical="center" wrapText="1"/>
    </xf>
    <xf numFmtId="0" fontId="5" fillId="2" borderId="6" xfId="0" applyFont="1" applyFill="1" applyBorder="1">
      <alignment vertical="center"/>
    </xf>
    <xf numFmtId="0" fontId="16" fillId="0" borderId="0" xfId="0" applyFont="1">
      <alignment vertical="center"/>
    </xf>
    <xf numFmtId="0" fontId="6" fillId="0" borderId="5" xfId="0" applyFont="1" applyBorder="1" applyAlignment="1">
      <alignment horizontal="right" vertical="center" shrinkToFit="1"/>
    </xf>
    <xf numFmtId="0" fontId="7" fillId="3" borderId="8" xfId="0" applyFont="1" applyFill="1" applyBorder="1" applyAlignment="1">
      <alignment horizontal="center" vertical="center"/>
    </xf>
    <xf numFmtId="0" fontId="11" fillId="3" borderId="0" xfId="0" applyFont="1" applyFill="1">
      <alignment vertical="center"/>
    </xf>
    <xf numFmtId="0" fontId="7" fillId="3" borderId="0" xfId="0" applyFont="1" applyFill="1">
      <alignment vertical="center"/>
    </xf>
    <xf numFmtId="0" fontId="7" fillId="0" borderId="9" xfId="0" applyFont="1" applyBorder="1" applyAlignment="1">
      <alignment horizontal="right" vertical="center"/>
    </xf>
    <xf numFmtId="0" fontId="15" fillId="0" borderId="0" xfId="0" applyFont="1" applyAlignment="1">
      <alignment vertical="center" wrapText="1"/>
    </xf>
    <xf numFmtId="0" fontId="18" fillId="0" borderId="0" xfId="0" applyFont="1">
      <alignment vertical="center"/>
    </xf>
    <xf numFmtId="0" fontId="6" fillId="0" borderId="5" xfId="0" applyFont="1" applyBorder="1" applyAlignment="1">
      <alignment vertical="center" shrinkToFit="1"/>
    </xf>
    <xf numFmtId="0" fontId="7" fillId="0" borderId="7" xfId="0" applyFont="1" applyBorder="1" applyAlignment="1">
      <alignment horizontal="center" vertical="center" wrapText="1"/>
    </xf>
    <xf numFmtId="0" fontId="10" fillId="0" borderId="11" xfId="0" applyFont="1" applyBorder="1" applyAlignment="1">
      <alignment horizontal="center" vertical="center"/>
    </xf>
    <xf numFmtId="0" fontId="6" fillId="0" borderId="0" xfId="0" applyFont="1" applyAlignment="1">
      <alignment horizontal="left" vertical="center"/>
    </xf>
    <xf numFmtId="0" fontId="5" fillId="0" borderId="12" xfId="0" applyFont="1" applyBorder="1">
      <alignment vertical="center"/>
    </xf>
    <xf numFmtId="0" fontId="5" fillId="0" borderId="13" xfId="0" applyFont="1" applyBorder="1">
      <alignment vertical="center"/>
    </xf>
    <xf numFmtId="0" fontId="7" fillId="0" borderId="14" xfId="0" applyFont="1" applyBorder="1" applyAlignment="1">
      <alignment horizontal="center"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pplyAlignment="1">
      <alignment horizontal="lef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2" borderId="20" xfId="0" applyFont="1" applyFill="1" applyBorder="1" applyAlignment="1">
      <alignment horizontal="right" vertical="center"/>
    </xf>
    <xf numFmtId="0" fontId="7" fillId="0" borderId="21" xfId="0" applyFont="1" applyBorder="1" applyAlignment="1">
      <alignment horizontal="left" vertical="center"/>
    </xf>
    <xf numFmtId="0" fontId="9" fillId="0" borderId="0" xfId="0" applyFont="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6" xfId="0" applyFont="1" applyBorder="1" applyAlignment="1">
      <alignment horizontal="right" vertical="center"/>
    </xf>
    <xf numFmtId="0" fontId="5" fillId="2" borderId="9" xfId="0" applyFont="1" applyFill="1" applyBorder="1">
      <alignment vertical="center"/>
    </xf>
    <xf numFmtId="0" fontId="20" fillId="0" borderId="0" xfId="0" applyFont="1" applyAlignment="1">
      <alignment horizontal="left"/>
    </xf>
    <xf numFmtId="0" fontId="20" fillId="0" borderId="0" xfId="0" applyFont="1" applyAlignment="1"/>
    <xf numFmtId="0" fontId="12" fillId="0" borderId="0" xfId="0" applyFont="1" applyAlignment="1"/>
    <xf numFmtId="0" fontId="21" fillId="2" borderId="5" xfId="0" applyFont="1" applyFill="1" applyBorder="1" applyAlignment="1">
      <alignment horizontal="center" vertical="center" wrapText="1"/>
    </xf>
    <xf numFmtId="0" fontId="7" fillId="3" borderId="8" xfId="0" applyFont="1" applyFill="1" applyBorder="1">
      <alignment vertical="center"/>
    </xf>
    <xf numFmtId="0" fontId="7" fillId="0" borderId="8" xfId="0" applyFont="1" applyBorder="1">
      <alignment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4" fillId="0" borderId="0" xfId="0" applyFont="1" applyAlignment="1">
      <alignment horizontal="left" vertical="center"/>
    </xf>
    <xf numFmtId="0" fontId="19" fillId="0" borderId="0" xfId="0" applyFont="1" applyAlignment="1">
      <alignment horizontal="left" vertical="center"/>
    </xf>
    <xf numFmtId="0" fontId="6" fillId="0" borderId="31" xfId="0" applyFont="1" applyBorder="1">
      <alignment vertical="center"/>
    </xf>
    <xf numFmtId="0" fontId="4" fillId="0" borderId="20" xfId="0" applyFont="1" applyBorder="1">
      <alignment vertical="center"/>
    </xf>
    <xf numFmtId="0" fontId="6" fillId="0" borderId="33" xfId="0" applyFont="1" applyBorder="1">
      <alignment vertical="center"/>
    </xf>
    <xf numFmtId="0" fontId="6" fillId="0" borderId="33" xfId="0" applyFont="1" applyBorder="1" applyAlignment="1">
      <alignment horizontal="right" vertical="center"/>
    </xf>
    <xf numFmtId="0" fontId="6" fillId="0" borderId="33" xfId="0" applyFont="1" applyBorder="1" applyAlignment="1">
      <alignment horizontal="left" vertical="center"/>
    </xf>
    <xf numFmtId="0" fontId="6" fillId="0" borderId="20" xfId="0" applyFont="1" applyBorder="1">
      <alignment vertical="center"/>
    </xf>
    <xf numFmtId="0" fontId="6" fillId="0" borderId="34" xfId="0" applyFont="1" applyBorder="1">
      <alignment vertical="center"/>
    </xf>
    <xf numFmtId="0" fontId="23" fillId="0" borderId="0" xfId="0" applyFont="1">
      <alignment vertical="center"/>
    </xf>
    <xf numFmtId="0" fontId="24" fillId="0" borderId="0" xfId="0" applyFont="1">
      <alignment vertical="center"/>
    </xf>
    <xf numFmtId="0" fontId="7" fillId="0" borderId="5" xfId="0" applyFont="1" applyBorder="1">
      <alignment vertical="center"/>
    </xf>
    <xf numFmtId="0" fontId="7" fillId="0" borderId="6" xfId="0" applyFont="1" applyBorder="1">
      <alignment vertical="center"/>
    </xf>
    <xf numFmtId="0" fontId="21" fillId="0" borderId="0" xfId="0" applyFont="1">
      <alignment vertical="center"/>
    </xf>
    <xf numFmtId="0" fontId="6" fillId="0" borderId="9" xfId="0" applyFont="1" applyBorder="1" applyAlignment="1">
      <alignment horizontal="center" vertical="center"/>
    </xf>
    <xf numFmtId="0" fontId="6" fillId="0" borderId="47" xfId="0" applyFont="1" applyBorder="1" applyAlignment="1">
      <alignment horizontal="center" vertical="center"/>
    </xf>
    <xf numFmtId="0" fontId="6" fillId="0" borderId="9" xfId="0" applyFont="1" applyBorder="1" applyAlignment="1">
      <alignment horizontal="right" vertical="center"/>
    </xf>
    <xf numFmtId="0" fontId="4" fillId="0" borderId="0" xfId="0" applyFont="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14" xfId="0" applyFont="1" applyBorder="1" applyAlignment="1">
      <alignment horizontal="center" vertical="center"/>
    </xf>
    <xf numFmtId="0" fontId="7" fillId="0" borderId="22" xfId="0" applyFont="1" applyBorder="1" applyAlignment="1">
      <alignment horizontal="center" vertical="center"/>
    </xf>
    <xf numFmtId="0" fontId="7" fillId="0" borderId="5" xfId="0" applyFont="1" applyBorder="1" applyAlignment="1">
      <alignment horizontal="left" vertical="center" shrinkToFit="1"/>
    </xf>
    <xf numFmtId="0" fontId="7" fillId="0" borderId="7" xfId="0" applyFont="1" applyBorder="1" applyAlignment="1">
      <alignment horizontal="left" vertical="center" shrinkToFi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6" fillId="0" borderId="12" xfId="0" applyFont="1" applyBorder="1" applyAlignment="1">
      <alignment horizontal="center" vertical="center"/>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6" fillId="0" borderId="29" xfId="0" applyFont="1" applyBorder="1" applyAlignment="1">
      <alignment horizontal="left" vertical="center"/>
    </xf>
    <xf numFmtId="0" fontId="6" fillId="0" borderId="31"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 xfId="0" applyFont="1" applyBorder="1" applyAlignment="1">
      <alignment horizontal="center" vertical="center"/>
    </xf>
    <xf numFmtId="0" fontId="7" fillId="0" borderId="2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1" xfId="0" applyFont="1" applyBorder="1" applyAlignment="1">
      <alignment horizontal="center" vertical="center" wrapText="1"/>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6" fillId="0" borderId="41" xfId="0" applyFont="1" applyBorder="1" applyAlignment="1">
      <alignment horizontal="center" vertical="center"/>
    </xf>
    <xf numFmtId="0" fontId="6" fillId="0" borderId="30" xfId="0" applyFont="1" applyBorder="1" applyAlignment="1">
      <alignment horizontal="center"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22" fillId="0" borderId="0" xfId="0" applyFont="1" applyBorder="1" applyAlignment="1">
      <alignment horizontal="center" vertical="center"/>
    </xf>
    <xf numFmtId="0" fontId="8" fillId="0" borderId="0" xfId="0" applyFont="1" applyBorder="1" applyAlignment="1">
      <alignment horizontal="center" vertical="center" wrapText="1"/>
    </xf>
    <xf numFmtId="0" fontId="7" fillId="0" borderId="0" xfId="0" applyFont="1" applyBorder="1" applyAlignment="1">
      <alignment horizontal="center" vertical="center"/>
    </xf>
  </cellXfs>
  <cellStyles count="3">
    <cellStyle name="通貨" xfId="1" builtinId="7"/>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L75"/>
  <sheetViews>
    <sheetView topLeftCell="A28" zoomScaleNormal="100" workbookViewId="0">
      <selection activeCell="C45" sqref="C45"/>
    </sheetView>
  </sheetViews>
  <sheetFormatPr defaultColWidth="9" defaultRowHeight="16.5" x14ac:dyDescent="0.2"/>
  <cols>
    <col min="1" max="1" width="13.7265625" style="1" customWidth="1"/>
    <col min="2" max="2" width="14.08984375" style="1" customWidth="1"/>
    <col min="3" max="3" width="11.36328125" style="1" bestFit="1" customWidth="1"/>
    <col min="4" max="4" width="9" style="1"/>
    <col min="5" max="5" width="16.26953125" style="1" customWidth="1"/>
    <col min="6" max="6" width="11.36328125" style="1" customWidth="1"/>
    <col min="7" max="7" width="9" style="1"/>
    <col min="8" max="8" width="16.26953125" style="1" customWidth="1"/>
    <col min="9" max="9" width="7.90625" style="1" customWidth="1"/>
    <col min="10" max="10" width="1.6328125" style="1" customWidth="1"/>
    <col min="11" max="16384" width="9" style="1"/>
  </cols>
  <sheetData>
    <row r="1" spans="1:12" x14ac:dyDescent="0.2">
      <c r="A1" s="2" t="s">
        <v>105</v>
      </c>
      <c r="B1" s="2"/>
      <c r="C1" s="2"/>
      <c r="D1" s="2"/>
      <c r="E1" s="2"/>
      <c r="F1" s="2"/>
      <c r="G1" s="2"/>
      <c r="H1" s="2"/>
      <c r="I1" s="2"/>
    </row>
    <row r="2" spans="1:12" ht="17" thickBot="1" x14ac:dyDescent="0.25">
      <c r="A2" s="72" t="s">
        <v>77</v>
      </c>
      <c r="B2" s="2"/>
      <c r="C2" s="2"/>
      <c r="D2" s="2"/>
      <c r="E2" s="71"/>
      <c r="F2" s="2"/>
      <c r="G2" s="2"/>
      <c r="H2" s="2"/>
      <c r="I2" s="2"/>
    </row>
    <row r="3" spans="1:12" ht="18" customHeight="1" x14ac:dyDescent="0.2">
      <c r="H3" s="99" t="s">
        <v>44</v>
      </c>
      <c r="I3" s="100"/>
    </row>
    <row r="4" spans="1:12" ht="25" customHeight="1" x14ac:dyDescent="0.2">
      <c r="A4" s="33" t="s">
        <v>50</v>
      </c>
      <c r="H4" s="117" t="s">
        <v>53</v>
      </c>
      <c r="I4" s="118"/>
    </row>
    <row r="5" spans="1:12" s="3" customFormat="1" ht="17.25" customHeight="1" x14ac:dyDescent="0.2">
      <c r="A5" s="4" t="s">
        <v>85</v>
      </c>
      <c r="B5" s="4"/>
      <c r="C5" s="4"/>
      <c r="D5" s="4"/>
      <c r="E5" s="4"/>
      <c r="F5" s="4"/>
      <c r="G5" s="4"/>
      <c r="H5" s="119"/>
      <c r="I5" s="120"/>
    </row>
    <row r="6" spans="1:12" s="3" customFormat="1" ht="25.5" customHeight="1" x14ac:dyDescent="0.2">
      <c r="A6" s="4"/>
      <c r="B6" s="4" t="s">
        <v>106</v>
      </c>
      <c r="C6" s="4"/>
      <c r="D6" s="4"/>
      <c r="E6" s="4"/>
      <c r="F6" s="4"/>
      <c r="G6" s="4"/>
      <c r="H6" s="119"/>
      <c r="I6" s="120"/>
      <c r="K6" s="1"/>
      <c r="L6" s="42"/>
    </row>
    <row r="7" spans="1:12" ht="12" customHeight="1" thickBot="1" x14ac:dyDescent="0.25">
      <c r="A7" s="74"/>
      <c r="B7" s="74"/>
      <c r="C7" s="74"/>
      <c r="D7" s="74"/>
      <c r="E7" s="74"/>
      <c r="F7" s="74"/>
      <c r="G7" s="74"/>
      <c r="H7" s="119"/>
      <c r="I7" s="120"/>
    </row>
    <row r="8" spans="1:12" s="4" customFormat="1" ht="23.25" customHeight="1" x14ac:dyDescent="0.2">
      <c r="A8" s="108" t="s">
        <v>0</v>
      </c>
      <c r="B8" s="109"/>
      <c r="C8" s="104" t="s">
        <v>48</v>
      </c>
      <c r="D8" s="105"/>
      <c r="E8" s="105"/>
      <c r="F8" s="105"/>
      <c r="G8" s="73"/>
      <c r="H8" s="119"/>
      <c r="I8" s="120"/>
      <c r="K8" s="42"/>
      <c r="L8" s="42"/>
    </row>
    <row r="9" spans="1:12" s="4" customFormat="1" ht="23.25" customHeight="1" thickBot="1" x14ac:dyDescent="0.25">
      <c r="A9" s="110" t="s">
        <v>80</v>
      </c>
      <c r="B9" s="111"/>
      <c r="C9" s="106" t="s">
        <v>15</v>
      </c>
      <c r="D9" s="107"/>
      <c r="E9" s="107"/>
      <c r="F9" s="107"/>
      <c r="G9" s="6"/>
      <c r="H9" s="121"/>
      <c r="I9" s="122"/>
      <c r="K9" s="42"/>
      <c r="L9" s="42"/>
    </row>
    <row r="10" spans="1:12" s="4" customFormat="1" ht="23.25" customHeight="1" x14ac:dyDescent="0.2">
      <c r="A10" s="110" t="s">
        <v>1</v>
      </c>
      <c r="B10" s="111"/>
      <c r="C10" s="106" t="s">
        <v>75</v>
      </c>
      <c r="D10" s="107"/>
      <c r="E10" s="107"/>
      <c r="F10" s="107"/>
      <c r="G10" s="6"/>
      <c r="H10" s="6"/>
      <c r="I10" s="6"/>
      <c r="J10" s="79"/>
      <c r="K10" s="42"/>
      <c r="L10" s="42"/>
    </row>
    <row r="11" spans="1:12" s="4" customFormat="1" ht="23.25" customHeight="1" thickBot="1" x14ac:dyDescent="0.25">
      <c r="A11" s="123" t="s">
        <v>76</v>
      </c>
      <c r="B11" s="124"/>
      <c r="C11" s="75" t="s">
        <v>74</v>
      </c>
      <c r="D11" s="75"/>
      <c r="E11" s="75"/>
      <c r="F11" s="76"/>
      <c r="G11" s="77"/>
      <c r="H11" s="78"/>
      <c r="I11" s="78"/>
      <c r="J11" s="79"/>
      <c r="K11" s="42"/>
      <c r="L11" s="42"/>
    </row>
    <row r="12" spans="1:12" s="4" customFormat="1" ht="23.25" customHeight="1" x14ac:dyDescent="0.2">
      <c r="A12" s="125" t="s">
        <v>72</v>
      </c>
      <c r="B12" s="126"/>
      <c r="C12" s="104" t="s">
        <v>42</v>
      </c>
      <c r="D12" s="105"/>
      <c r="E12" s="73"/>
      <c r="F12" s="73"/>
      <c r="G12" s="73"/>
      <c r="H12" s="73"/>
      <c r="I12" s="73"/>
      <c r="J12" s="79"/>
    </row>
    <row r="13" spans="1:12" s="4" customFormat="1" ht="23.25" customHeight="1" x14ac:dyDescent="0.2">
      <c r="A13" s="110" t="s">
        <v>78</v>
      </c>
      <c r="B13" s="111"/>
      <c r="C13" s="7" t="s">
        <v>73</v>
      </c>
      <c r="E13" s="7"/>
      <c r="F13" s="70"/>
      <c r="G13" s="69"/>
      <c r="H13" s="7"/>
      <c r="I13" s="7"/>
      <c r="J13" s="79"/>
    </row>
    <row r="14" spans="1:12" s="4" customFormat="1" ht="23.25" customHeight="1" thickBot="1" x14ac:dyDescent="0.25">
      <c r="A14" s="123" t="s">
        <v>79</v>
      </c>
      <c r="B14" s="124"/>
      <c r="C14" s="75" t="s">
        <v>46</v>
      </c>
      <c r="D14" s="75"/>
      <c r="E14" s="75"/>
      <c r="F14" s="75"/>
      <c r="G14" s="75"/>
      <c r="H14" s="75"/>
      <c r="I14" s="75"/>
      <c r="J14" s="79"/>
    </row>
    <row r="15" spans="1:12" s="4" customFormat="1" ht="23.25" customHeight="1" thickBot="1" x14ac:dyDescent="0.25">
      <c r="A15" s="112" t="s">
        <v>87</v>
      </c>
      <c r="B15" s="113"/>
      <c r="C15" s="114"/>
      <c r="D15" s="115"/>
      <c r="E15" s="115"/>
      <c r="F15" s="115"/>
      <c r="G15" s="115"/>
      <c r="H15" s="115"/>
      <c r="I15" s="116"/>
    </row>
    <row r="16" spans="1:12" s="3" customFormat="1" x14ac:dyDescent="0.2">
      <c r="B16" s="8" t="s">
        <v>8</v>
      </c>
      <c r="C16" s="8"/>
      <c r="D16" s="8"/>
      <c r="E16" s="8" t="s">
        <v>57</v>
      </c>
      <c r="F16" s="8"/>
    </row>
    <row r="17" spans="1:9" s="3" customFormat="1" ht="14.15" customHeight="1" x14ac:dyDescent="0.2"/>
    <row r="18" spans="1:9" s="3" customFormat="1" ht="23.25" customHeight="1" x14ac:dyDescent="0.2">
      <c r="A18" s="82" t="s">
        <v>107</v>
      </c>
      <c r="B18" s="10"/>
      <c r="C18" s="92" t="s">
        <v>42</v>
      </c>
      <c r="D18" s="94"/>
      <c r="E18" s="34" t="s">
        <v>45</v>
      </c>
      <c r="F18" s="92" t="s">
        <v>49</v>
      </c>
      <c r="G18" s="93"/>
      <c r="H18" s="93"/>
      <c r="I18" s="94"/>
    </row>
    <row r="19" spans="1:9" s="3" customFormat="1" ht="23.25" customHeight="1" x14ac:dyDescent="0.2">
      <c r="A19" s="82" t="s">
        <v>108</v>
      </c>
      <c r="B19" s="10"/>
      <c r="C19" s="92" t="s">
        <v>89</v>
      </c>
      <c r="D19" s="94"/>
      <c r="E19" s="34" t="s">
        <v>45</v>
      </c>
      <c r="F19" s="92" t="s">
        <v>90</v>
      </c>
      <c r="G19" s="93"/>
      <c r="H19" s="93"/>
      <c r="I19" s="94"/>
    </row>
    <row r="20" spans="1:9" s="3" customFormat="1" x14ac:dyDescent="0.2">
      <c r="A20" s="36" t="s">
        <v>47</v>
      </c>
      <c r="E20" s="8" t="s">
        <v>43</v>
      </c>
    </row>
    <row r="21" spans="1:9" s="3" customFormat="1" x14ac:dyDescent="0.2">
      <c r="A21" s="36" t="s">
        <v>88</v>
      </c>
      <c r="E21" s="8"/>
    </row>
    <row r="22" spans="1:9" s="3" customFormat="1" ht="23.25" customHeight="1" x14ac:dyDescent="0.2">
      <c r="A22" s="82" t="s">
        <v>109</v>
      </c>
      <c r="B22" s="83"/>
      <c r="C22" s="11">
        <v>1</v>
      </c>
      <c r="D22" s="12" t="s">
        <v>2</v>
      </c>
      <c r="E22" s="80" t="s">
        <v>51</v>
      </c>
    </row>
    <row r="23" spans="1:9" s="3" customFormat="1" ht="23.25" customHeight="1" x14ac:dyDescent="0.2">
      <c r="A23" s="97" t="s">
        <v>110</v>
      </c>
      <c r="B23" s="98"/>
      <c r="C23" s="11">
        <v>5</v>
      </c>
      <c r="D23" s="12" t="s">
        <v>2</v>
      </c>
      <c r="E23" s="80" t="s">
        <v>52</v>
      </c>
    </row>
    <row r="24" spans="1:9" s="3" customFormat="1" ht="23.25" customHeight="1" x14ac:dyDescent="0.2">
      <c r="A24" s="82" t="s">
        <v>111</v>
      </c>
      <c r="B24" s="83"/>
      <c r="C24" s="11">
        <v>1</v>
      </c>
      <c r="D24" s="12" t="s">
        <v>2</v>
      </c>
      <c r="E24" s="84"/>
    </row>
    <row r="25" spans="1:9" s="3" customFormat="1" ht="23.25" customHeight="1" x14ac:dyDescent="0.2">
      <c r="A25" s="97" t="s">
        <v>112</v>
      </c>
      <c r="B25" s="98"/>
      <c r="C25" s="11">
        <v>2</v>
      </c>
      <c r="D25" s="12" t="s">
        <v>2</v>
      </c>
      <c r="E25" s="80"/>
    </row>
    <row r="26" spans="1:9" s="3" customFormat="1" ht="20.25" customHeight="1" x14ac:dyDescent="0.2">
      <c r="A26" s="20" t="s">
        <v>16</v>
      </c>
      <c r="D26" s="36"/>
    </row>
    <row r="27" spans="1:9" s="3" customFormat="1" ht="6.75" customHeight="1" thickBot="1" x14ac:dyDescent="0.25"/>
    <row r="28" spans="1:9" s="3" customFormat="1" x14ac:dyDescent="0.2">
      <c r="A28" s="48"/>
      <c r="B28" s="49"/>
      <c r="C28" s="101" t="s">
        <v>12</v>
      </c>
      <c r="D28" s="102"/>
      <c r="E28" s="103"/>
      <c r="F28" s="101" t="s">
        <v>11</v>
      </c>
      <c r="G28" s="102"/>
      <c r="H28" s="103"/>
    </row>
    <row r="29" spans="1:9" s="3" customFormat="1" x14ac:dyDescent="0.2">
      <c r="A29" s="95" t="s">
        <v>67</v>
      </c>
      <c r="B29" s="96"/>
      <c r="C29" s="50" t="s">
        <v>92</v>
      </c>
      <c r="D29" s="87">
        <v>1</v>
      </c>
      <c r="E29" s="53" t="s">
        <v>2</v>
      </c>
      <c r="F29" s="50" t="s">
        <v>92</v>
      </c>
      <c r="G29" s="85"/>
      <c r="H29" s="86"/>
    </row>
    <row r="30" spans="1:9" s="3" customFormat="1" x14ac:dyDescent="0.2">
      <c r="A30" s="95" t="s">
        <v>67</v>
      </c>
      <c r="B30" s="96"/>
      <c r="C30" s="50" t="s">
        <v>93</v>
      </c>
      <c r="D30" s="87">
        <v>1</v>
      </c>
      <c r="E30" s="53" t="s">
        <v>2</v>
      </c>
      <c r="F30" s="50" t="s">
        <v>93</v>
      </c>
      <c r="G30" s="85"/>
      <c r="H30" s="86"/>
    </row>
    <row r="31" spans="1:9" s="5" customFormat="1" ht="22" customHeight="1" x14ac:dyDescent="0.2">
      <c r="A31" s="95" t="s">
        <v>67</v>
      </c>
      <c r="B31" s="96"/>
      <c r="C31" s="50" t="s">
        <v>64</v>
      </c>
      <c r="D31" s="41">
        <v>1</v>
      </c>
      <c r="E31" s="53" t="s">
        <v>2</v>
      </c>
      <c r="F31" s="50" t="s">
        <v>64</v>
      </c>
      <c r="G31" s="41">
        <v>1</v>
      </c>
      <c r="H31" s="53" t="s">
        <v>2</v>
      </c>
    </row>
    <row r="32" spans="1:9" s="5" customFormat="1" ht="22" customHeight="1" x14ac:dyDescent="0.2">
      <c r="A32" s="95" t="s">
        <v>67</v>
      </c>
      <c r="B32" s="96"/>
      <c r="C32" s="50" t="s">
        <v>65</v>
      </c>
      <c r="D32" s="41">
        <v>2</v>
      </c>
      <c r="E32" s="53" t="s">
        <v>2</v>
      </c>
      <c r="F32" s="50" t="s">
        <v>65</v>
      </c>
      <c r="G32" s="41">
        <v>1</v>
      </c>
      <c r="H32" s="53" t="s">
        <v>2</v>
      </c>
    </row>
    <row r="33" spans="1:9" s="5" customFormat="1" ht="22" customHeight="1" x14ac:dyDescent="0.2">
      <c r="A33" s="95" t="s">
        <v>67</v>
      </c>
      <c r="B33" s="96"/>
      <c r="C33" s="54" t="s">
        <v>94</v>
      </c>
      <c r="D33" s="41"/>
      <c r="E33" s="53" t="s">
        <v>2</v>
      </c>
      <c r="F33" s="54" t="s">
        <v>94</v>
      </c>
      <c r="G33" s="41"/>
      <c r="H33" s="53"/>
    </row>
    <row r="34" spans="1:9" s="5" customFormat="1" ht="22" customHeight="1" x14ac:dyDescent="0.2">
      <c r="A34" s="95" t="s">
        <v>67</v>
      </c>
      <c r="B34" s="96"/>
      <c r="C34" s="54" t="s">
        <v>95</v>
      </c>
      <c r="D34" s="41">
        <v>1</v>
      </c>
      <c r="E34" s="53" t="s">
        <v>2</v>
      </c>
      <c r="F34" s="54" t="s">
        <v>95</v>
      </c>
      <c r="G34" s="41"/>
      <c r="H34" s="53"/>
    </row>
    <row r="35" spans="1:9" s="5" customFormat="1" ht="22" customHeight="1" x14ac:dyDescent="0.2">
      <c r="A35" s="95" t="s">
        <v>67</v>
      </c>
      <c r="B35" s="96"/>
      <c r="C35" s="54" t="s">
        <v>60</v>
      </c>
      <c r="D35" s="41">
        <v>3</v>
      </c>
      <c r="E35" s="53" t="s">
        <v>2</v>
      </c>
      <c r="F35" s="54" t="s">
        <v>60</v>
      </c>
      <c r="G35" s="41">
        <v>2</v>
      </c>
      <c r="H35" s="53" t="s">
        <v>2</v>
      </c>
    </row>
    <row r="36" spans="1:9" s="5" customFormat="1" ht="22" customHeight="1" x14ac:dyDescent="0.2">
      <c r="A36" s="95" t="s">
        <v>67</v>
      </c>
      <c r="B36" s="96"/>
      <c r="C36" s="54" t="s">
        <v>61</v>
      </c>
      <c r="D36" s="41">
        <v>4</v>
      </c>
      <c r="E36" s="53" t="s">
        <v>2</v>
      </c>
      <c r="F36" s="54" t="s">
        <v>61</v>
      </c>
      <c r="G36" s="41">
        <v>3</v>
      </c>
      <c r="H36" s="53" t="s">
        <v>2</v>
      </c>
    </row>
    <row r="37" spans="1:9" s="5" customFormat="1" ht="22" customHeight="1" x14ac:dyDescent="0.2">
      <c r="A37" s="95" t="s">
        <v>67</v>
      </c>
      <c r="B37" s="96"/>
      <c r="C37" s="54" t="s">
        <v>96</v>
      </c>
      <c r="D37" s="41">
        <v>1</v>
      </c>
      <c r="E37" s="53" t="s">
        <v>2</v>
      </c>
      <c r="F37" s="54" t="s">
        <v>96</v>
      </c>
      <c r="G37" s="41"/>
      <c r="H37" s="53"/>
    </row>
    <row r="38" spans="1:9" s="5" customFormat="1" ht="22" customHeight="1" x14ac:dyDescent="0.2">
      <c r="A38" s="95" t="s">
        <v>67</v>
      </c>
      <c r="B38" s="96"/>
      <c r="C38" s="54" t="s">
        <v>97</v>
      </c>
      <c r="D38" s="41"/>
      <c r="E38" s="53" t="s">
        <v>2</v>
      </c>
      <c r="F38" s="54" t="s">
        <v>97</v>
      </c>
      <c r="G38" s="41"/>
      <c r="H38" s="53"/>
    </row>
    <row r="39" spans="1:9" s="5" customFormat="1" ht="22" customHeight="1" x14ac:dyDescent="0.2">
      <c r="A39" s="95" t="s">
        <v>67</v>
      </c>
      <c r="B39" s="96"/>
      <c r="C39" s="54" t="s">
        <v>62</v>
      </c>
      <c r="D39" s="41">
        <v>5</v>
      </c>
      <c r="E39" s="53" t="s">
        <v>2</v>
      </c>
      <c r="F39" s="54" t="s">
        <v>62</v>
      </c>
      <c r="G39" s="41">
        <v>3</v>
      </c>
      <c r="H39" s="53" t="s">
        <v>2</v>
      </c>
    </row>
    <row r="40" spans="1:9" s="5" customFormat="1" ht="22" customHeight="1" x14ac:dyDescent="0.2">
      <c r="A40" s="95" t="s">
        <v>67</v>
      </c>
      <c r="B40" s="96"/>
      <c r="C40" s="54" t="s">
        <v>63</v>
      </c>
      <c r="D40" s="41">
        <v>6</v>
      </c>
      <c r="E40" s="53" t="s">
        <v>2</v>
      </c>
      <c r="F40" s="54" t="s">
        <v>63</v>
      </c>
      <c r="G40" s="41">
        <v>4</v>
      </c>
      <c r="H40" s="53" t="s">
        <v>2</v>
      </c>
    </row>
    <row r="41" spans="1:9" s="5" customFormat="1" ht="22" customHeight="1" x14ac:dyDescent="0.2">
      <c r="A41" s="59"/>
      <c r="B41" s="60"/>
      <c r="C41" s="50"/>
      <c r="D41" s="61"/>
      <c r="E41" s="53"/>
      <c r="F41" s="50"/>
      <c r="G41" s="61"/>
      <c r="H41" s="53"/>
    </row>
    <row r="42" spans="1:9" s="5" customFormat="1" ht="22" customHeight="1" thickBot="1" x14ac:dyDescent="0.25">
      <c r="A42" s="51"/>
      <c r="B42" s="52"/>
      <c r="C42" s="55" t="s">
        <v>13</v>
      </c>
      <c r="D42" s="56">
        <f>SUM(D29:D40)</f>
        <v>25</v>
      </c>
      <c r="E42" s="57" t="s">
        <v>2</v>
      </c>
      <c r="F42" s="55" t="s">
        <v>14</v>
      </c>
      <c r="G42" s="56">
        <f>SUM(G29:G40)</f>
        <v>14</v>
      </c>
      <c r="H42" s="57" t="s">
        <v>2</v>
      </c>
      <c r="I42" s="18"/>
    </row>
    <row r="43" spans="1:9" s="5" customFormat="1" ht="22" customHeight="1" x14ac:dyDescent="0.2">
      <c r="C43" s="81" t="s">
        <v>82</v>
      </c>
      <c r="D43" s="19"/>
      <c r="F43" s="8"/>
      <c r="G43" s="19"/>
      <c r="H43" s="8"/>
      <c r="I43" s="18"/>
    </row>
    <row r="44" spans="1:9" s="3" customFormat="1" ht="6.75" customHeight="1" x14ac:dyDescent="0.2"/>
    <row r="45" spans="1:9" s="3" customFormat="1" x14ac:dyDescent="0.2">
      <c r="A45" s="4" t="s">
        <v>84</v>
      </c>
      <c r="E45" s="81" t="s">
        <v>83</v>
      </c>
    </row>
    <row r="46" spans="1:9" s="3" customFormat="1" x14ac:dyDescent="0.2">
      <c r="A46" s="4"/>
      <c r="E46" s="81"/>
    </row>
    <row r="47" spans="1:9" s="3" customFormat="1" x14ac:dyDescent="0.2">
      <c r="A47" s="4"/>
      <c r="E47" s="81"/>
    </row>
    <row r="48" spans="1:9" s="3" customFormat="1" x14ac:dyDescent="0.2">
      <c r="A48" s="21" t="s">
        <v>3</v>
      </c>
      <c r="B48" s="9" t="s">
        <v>99</v>
      </c>
      <c r="C48" s="23">
        <v>2500</v>
      </c>
      <c r="D48" s="10" t="s">
        <v>36</v>
      </c>
      <c r="E48" s="35">
        <v>1</v>
      </c>
      <c r="F48" s="10" t="s">
        <v>104</v>
      </c>
      <c r="G48" s="10" t="s">
        <v>37</v>
      </c>
      <c r="H48" s="22">
        <v>2500</v>
      </c>
      <c r="I48" s="3" t="s">
        <v>38</v>
      </c>
    </row>
    <row r="49" spans="1:9" s="3" customFormat="1" x14ac:dyDescent="0.2">
      <c r="A49" s="21" t="s">
        <v>3</v>
      </c>
      <c r="B49" s="9" t="s">
        <v>100</v>
      </c>
      <c r="C49" s="23">
        <v>2500</v>
      </c>
      <c r="D49" s="10" t="s">
        <v>36</v>
      </c>
      <c r="E49" s="35">
        <v>1</v>
      </c>
      <c r="F49" s="10" t="s">
        <v>104</v>
      </c>
      <c r="G49" s="10" t="s">
        <v>37</v>
      </c>
      <c r="H49" s="22">
        <v>2500</v>
      </c>
      <c r="I49" s="3" t="s">
        <v>38</v>
      </c>
    </row>
    <row r="50" spans="1:9" s="3" customFormat="1" x14ac:dyDescent="0.2">
      <c r="A50" s="21" t="s">
        <v>3</v>
      </c>
      <c r="B50" s="9" t="s">
        <v>58</v>
      </c>
      <c r="C50" s="23">
        <v>2000</v>
      </c>
      <c r="D50" s="10" t="s">
        <v>36</v>
      </c>
      <c r="E50" s="35">
        <f>+D31</f>
        <v>1</v>
      </c>
      <c r="F50" s="10" t="s">
        <v>2</v>
      </c>
      <c r="G50" s="10" t="s">
        <v>37</v>
      </c>
      <c r="H50" s="22">
        <f t="shared" ref="H50:H61" si="0">+C50*E50</f>
        <v>2000</v>
      </c>
    </row>
    <row r="51" spans="1:9" s="3" customFormat="1" x14ac:dyDescent="0.2">
      <c r="A51" s="21" t="s">
        <v>3</v>
      </c>
      <c r="B51" s="9" t="s">
        <v>59</v>
      </c>
      <c r="C51" s="23">
        <v>2000</v>
      </c>
      <c r="D51" s="10" t="s">
        <v>36</v>
      </c>
      <c r="E51" s="35">
        <f>+D32</f>
        <v>2</v>
      </c>
      <c r="F51" s="10" t="s">
        <v>2</v>
      </c>
      <c r="G51" s="10" t="s">
        <v>37</v>
      </c>
      <c r="H51" s="22">
        <f t="shared" si="0"/>
        <v>4000</v>
      </c>
    </row>
    <row r="52" spans="1:9" s="3" customFormat="1" x14ac:dyDescent="0.2">
      <c r="A52" s="21" t="s">
        <v>3</v>
      </c>
      <c r="B52" s="9" t="s">
        <v>94</v>
      </c>
      <c r="C52" s="23">
        <v>2500</v>
      </c>
      <c r="D52" s="10" t="s">
        <v>36</v>
      </c>
      <c r="E52" s="35"/>
      <c r="F52" s="10" t="s">
        <v>2</v>
      </c>
      <c r="G52" s="10" t="s">
        <v>37</v>
      </c>
      <c r="H52" s="22"/>
    </row>
    <row r="53" spans="1:9" s="3" customFormat="1" x14ac:dyDescent="0.2">
      <c r="A53" s="21" t="s">
        <v>3</v>
      </c>
      <c r="B53" s="9" t="s">
        <v>95</v>
      </c>
      <c r="C53" s="23">
        <v>2500</v>
      </c>
      <c r="D53" s="10" t="s">
        <v>36</v>
      </c>
      <c r="E53" s="35">
        <v>1</v>
      </c>
      <c r="F53" s="10" t="s">
        <v>2</v>
      </c>
      <c r="G53" s="10" t="s">
        <v>37</v>
      </c>
      <c r="H53" s="22">
        <f t="shared" si="0"/>
        <v>2500</v>
      </c>
    </row>
    <row r="54" spans="1:9" s="3" customFormat="1" x14ac:dyDescent="0.2">
      <c r="A54" s="21" t="s">
        <v>3</v>
      </c>
      <c r="B54" s="9" t="s">
        <v>60</v>
      </c>
      <c r="C54" s="23">
        <v>2000</v>
      </c>
      <c r="D54" s="10" t="s">
        <v>36</v>
      </c>
      <c r="E54" s="35">
        <v>3</v>
      </c>
      <c r="F54" s="10" t="s">
        <v>2</v>
      </c>
      <c r="G54" s="10" t="s">
        <v>37</v>
      </c>
      <c r="H54" s="22">
        <f t="shared" si="0"/>
        <v>6000</v>
      </c>
      <c r="I54" s="3" t="s">
        <v>38</v>
      </c>
    </row>
    <row r="55" spans="1:9" s="3" customFormat="1" x14ac:dyDescent="0.2">
      <c r="A55" s="21" t="s">
        <v>3</v>
      </c>
      <c r="B55" s="9" t="s">
        <v>61</v>
      </c>
      <c r="C55" s="23">
        <v>2000</v>
      </c>
      <c r="D55" s="10" t="s">
        <v>36</v>
      </c>
      <c r="E55" s="35">
        <f>+D36</f>
        <v>4</v>
      </c>
      <c r="F55" s="10" t="s">
        <v>2</v>
      </c>
      <c r="G55" s="10" t="s">
        <v>37</v>
      </c>
      <c r="H55" s="22">
        <f t="shared" si="0"/>
        <v>8000</v>
      </c>
      <c r="I55" s="3" t="s">
        <v>38</v>
      </c>
    </row>
    <row r="56" spans="1:9" s="3" customFormat="1" x14ac:dyDescent="0.2">
      <c r="A56" s="21" t="s">
        <v>3</v>
      </c>
      <c r="B56" s="9" t="s">
        <v>96</v>
      </c>
      <c r="C56" s="23">
        <v>2500</v>
      </c>
      <c r="D56" s="10" t="s">
        <v>36</v>
      </c>
      <c r="E56" s="35">
        <v>1</v>
      </c>
      <c r="F56" s="10" t="s">
        <v>2</v>
      </c>
      <c r="G56" s="10" t="s">
        <v>37</v>
      </c>
      <c r="H56" s="22">
        <f t="shared" si="0"/>
        <v>2500</v>
      </c>
    </row>
    <row r="57" spans="1:9" s="3" customFormat="1" x14ac:dyDescent="0.2">
      <c r="A57" s="21" t="s">
        <v>3</v>
      </c>
      <c r="B57" s="9" t="s">
        <v>97</v>
      </c>
      <c r="C57" s="23">
        <v>2500</v>
      </c>
      <c r="D57" s="10" t="s">
        <v>36</v>
      </c>
      <c r="E57" s="35"/>
      <c r="F57" s="10" t="s">
        <v>2</v>
      </c>
      <c r="G57" s="10" t="s">
        <v>37</v>
      </c>
      <c r="H57" s="22"/>
    </row>
    <row r="58" spans="1:9" s="3" customFormat="1" x14ac:dyDescent="0.2">
      <c r="A58" s="21" t="s">
        <v>3</v>
      </c>
      <c r="B58" s="9" t="s">
        <v>62</v>
      </c>
      <c r="C58" s="23">
        <v>2000</v>
      </c>
      <c r="D58" s="10" t="s">
        <v>36</v>
      </c>
      <c r="E58" s="35">
        <f>+D39</f>
        <v>5</v>
      </c>
      <c r="F58" s="10" t="s">
        <v>2</v>
      </c>
      <c r="G58" s="10" t="s">
        <v>37</v>
      </c>
      <c r="H58" s="22">
        <f t="shared" si="0"/>
        <v>10000</v>
      </c>
      <c r="I58" s="3" t="s">
        <v>38</v>
      </c>
    </row>
    <row r="59" spans="1:9" s="3" customFormat="1" x14ac:dyDescent="0.2">
      <c r="A59" s="21" t="s">
        <v>3</v>
      </c>
      <c r="B59" s="9" t="s">
        <v>63</v>
      </c>
      <c r="C59" s="23">
        <v>2000</v>
      </c>
      <c r="D59" s="10" t="s">
        <v>36</v>
      </c>
      <c r="E59" s="35">
        <f>+D40</f>
        <v>6</v>
      </c>
      <c r="F59" s="10" t="s">
        <v>2</v>
      </c>
      <c r="G59" s="10" t="s">
        <v>37</v>
      </c>
      <c r="H59" s="22">
        <f t="shared" si="0"/>
        <v>12000</v>
      </c>
      <c r="I59" s="3" t="s">
        <v>38</v>
      </c>
    </row>
    <row r="60" spans="1:9" s="3" customFormat="1" x14ac:dyDescent="0.2">
      <c r="A60" s="37" t="s">
        <v>54</v>
      </c>
      <c r="B60" s="44" t="s">
        <v>55</v>
      </c>
      <c r="C60" s="23">
        <v>300</v>
      </c>
      <c r="D60" s="10" t="s">
        <v>39</v>
      </c>
      <c r="E60" s="10">
        <v>4</v>
      </c>
      <c r="F60" s="10" t="s">
        <v>10</v>
      </c>
      <c r="G60" s="10" t="s">
        <v>37</v>
      </c>
      <c r="H60" s="22">
        <f t="shared" si="0"/>
        <v>1200</v>
      </c>
      <c r="I60" s="3" t="s">
        <v>40</v>
      </c>
    </row>
    <row r="61" spans="1:9" s="3" customFormat="1" x14ac:dyDescent="0.2">
      <c r="A61" s="21" t="s">
        <v>9</v>
      </c>
      <c r="B61" s="44" t="s">
        <v>66</v>
      </c>
      <c r="C61" s="23">
        <v>500</v>
      </c>
      <c r="D61" s="10" t="s">
        <v>36</v>
      </c>
      <c r="E61" s="35">
        <f>+G31+G32+G35+G36+G39+G40</f>
        <v>14</v>
      </c>
      <c r="F61" s="10" t="s">
        <v>2</v>
      </c>
      <c r="G61" s="10" t="s">
        <v>37</v>
      </c>
      <c r="H61" s="22">
        <f t="shared" si="0"/>
        <v>7000</v>
      </c>
      <c r="I61" s="3" t="s">
        <v>41</v>
      </c>
    </row>
    <row r="62" spans="1:9" s="3" customFormat="1" x14ac:dyDescent="0.2">
      <c r="A62" s="21" t="s">
        <v>9</v>
      </c>
      <c r="B62" s="44" t="s">
        <v>98</v>
      </c>
      <c r="C62" s="24">
        <v>1000</v>
      </c>
      <c r="D62" s="10" t="s">
        <v>36</v>
      </c>
      <c r="E62" s="62">
        <f>D29+D30+D33+D34+D37+D38</f>
        <v>4</v>
      </c>
      <c r="F62" s="10" t="s">
        <v>2</v>
      </c>
      <c r="G62" s="10" t="s">
        <v>37</v>
      </c>
      <c r="H62" s="22">
        <f>+C62*E62</f>
        <v>4000</v>
      </c>
      <c r="I62" s="3" t="s">
        <v>41</v>
      </c>
    </row>
    <row r="63" spans="1:9" s="3" customFormat="1" ht="21.75" customHeight="1" x14ac:dyDescent="0.2">
      <c r="A63" s="47"/>
      <c r="B63" s="30"/>
      <c r="C63" s="31"/>
      <c r="H63" s="32"/>
    </row>
    <row r="64" spans="1:9" s="3" customFormat="1" ht="8.25" customHeight="1" x14ac:dyDescent="0.2">
      <c r="A64" s="4"/>
      <c r="B64" s="4"/>
      <c r="C64" s="4"/>
      <c r="D64" s="4"/>
      <c r="E64" s="4"/>
      <c r="F64" s="4"/>
      <c r="G64" s="4"/>
      <c r="H64" s="4"/>
      <c r="I64" s="4"/>
    </row>
    <row r="65" spans="1:9" s="3" customFormat="1" ht="23.25" customHeight="1" x14ac:dyDescent="0.2">
      <c r="B65" s="4"/>
      <c r="C65" s="4"/>
      <c r="D65" s="11" t="s">
        <v>81</v>
      </c>
      <c r="E65" s="10"/>
      <c r="F65" s="13"/>
      <c r="G65" s="14"/>
      <c r="H65" s="25">
        <f>SUM(H50:H62)</f>
        <v>59200</v>
      </c>
      <c r="I65" s="4"/>
    </row>
    <row r="66" spans="1:9" s="3" customFormat="1" ht="4.5" customHeight="1" x14ac:dyDescent="0.2">
      <c r="A66" s="4"/>
      <c r="B66" s="4"/>
      <c r="C66" s="4"/>
      <c r="D66" s="4"/>
      <c r="E66" s="4"/>
      <c r="F66" s="4"/>
      <c r="G66" s="4"/>
      <c r="H66" s="4"/>
      <c r="I66" s="4"/>
    </row>
    <row r="67" spans="1:9" s="3" customFormat="1" x14ac:dyDescent="0.2">
      <c r="A67" s="43" t="s">
        <v>86</v>
      </c>
      <c r="B67" s="4"/>
      <c r="C67" s="4"/>
      <c r="D67" s="4"/>
      <c r="E67" s="4"/>
      <c r="F67" s="4"/>
      <c r="G67" s="4"/>
      <c r="H67" s="4"/>
      <c r="I67" s="4"/>
    </row>
    <row r="68" spans="1:9" s="3" customFormat="1" x14ac:dyDescent="0.2">
      <c r="A68" s="4"/>
      <c r="B68" s="4"/>
      <c r="C68" s="4"/>
      <c r="D68" s="4"/>
      <c r="E68" s="4"/>
      <c r="F68" s="4"/>
      <c r="G68" s="4"/>
      <c r="H68" s="4"/>
      <c r="I68" s="4"/>
    </row>
    <row r="69" spans="1:9" s="3" customFormat="1" x14ac:dyDescent="0.2">
      <c r="A69" s="4"/>
      <c r="B69" s="4"/>
      <c r="C69" s="4"/>
      <c r="D69" s="4"/>
      <c r="E69" s="4"/>
      <c r="F69" s="4"/>
      <c r="G69" s="4"/>
      <c r="H69" s="4"/>
      <c r="I69" s="4"/>
    </row>
    <row r="70" spans="1:9" s="3" customFormat="1" x14ac:dyDescent="0.2">
      <c r="A70" s="4"/>
      <c r="B70" s="4"/>
      <c r="C70" s="4"/>
      <c r="D70" s="4"/>
      <c r="E70" s="4"/>
      <c r="F70" s="4"/>
      <c r="G70" s="4"/>
      <c r="H70" s="4"/>
      <c r="I70" s="4"/>
    </row>
    <row r="71" spans="1:9" s="3" customFormat="1" x14ac:dyDescent="0.2">
      <c r="A71" s="4"/>
      <c r="B71" s="4"/>
      <c r="C71" s="4"/>
      <c r="D71" s="4"/>
      <c r="E71" s="4"/>
      <c r="F71" s="4"/>
      <c r="G71" s="4"/>
      <c r="H71" s="4"/>
      <c r="I71" s="4"/>
    </row>
    <row r="72" spans="1:9" s="3" customFormat="1" x14ac:dyDescent="0.2"/>
    <row r="73" spans="1:9" s="3" customFormat="1" x14ac:dyDescent="0.2"/>
    <row r="74" spans="1:9" s="3" customFormat="1" x14ac:dyDescent="0.2"/>
    <row r="75" spans="1:9" s="3" customFormat="1" x14ac:dyDescent="0.2"/>
  </sheetData>
  <mergeCells count="35">
    <mergeCell ref="A15:B15"/>
    <mergeCell ref="C15:I15"/>
    <mergeCell ref="H4:I9"/>
    <mergeCell ref="A10:B10"/>
    <mergeCell ref="A11:B11"/>
    <mergeCell ref="A12:B12"/>
    <mergeCell ref="A13:B13"/>
    <mergeCell ref="A14:B14"/>
    <mergeCell ref="H3:I3"/>
    <mergeCell ref="F18:I18"/>
    <mergeCell ref="A36:B36"/>
    <mergeCell ref="A35:B35"/>
    <mergeCell ref="C18:D18"/>
    <mergeCell ref="F28:H28"/>
    <mergeCell ref="A31:B31"/>
    <mergeCell ref="A32:B32"/>
    <mergeCell ref="C28:E28"/>
    <mergeCell ref="C8:F8"/>
    <mergeCell ref="C9:F9"/>
    <mergeCell ref="C10:F10"/>
    <mergeCell ref="C12:D12"/>
    <mergeCell ref="A8:B8"/>
    <mergeCell ref="A9:B9"/>
    <mergeCell ref="C19:D19"/>
    <mergeCell ref="F19:I19"/>
    <mergeCell ref="A40:B40"/>
    <mergeCell ref="A39:B39"/>
    <mergeCell ref="A23:B23"/>
    <mergeCell ref="A25:B25"/>
    <mergeCell ref="A29:B29"/>
    <mergeCell ref="A30:B30"/>
    <mergeCell ref="A33:B33"/>
    <mergeCell ref="A34:B34"/>
    <mergeCell ref="A37:B37"/>
    <mergeCell ref="A38:B38"/>
  </mergeCells>
  <phoneticPr fontId="3"/>
  <printOptions horizontalCentered="1" verticalCentered="1"/>
  <pageMargins left="0" right="0" top="0.19685039370078741" bottom="0" header="0.31496062992125984" footer="0.51181102362204722"/>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60"/>
  <sheetViews>
    <sheetView tabSelected="1" topLeftCell="A29" workbookViewId="0">
      <selection activeCell="K41" sqref="K41"/>
    </sheetView>
  </sheetViews>
  <sheetFormatPr defaultColWidth="9" defaultRowHeight="16.5" x14ac:dyDescent="0.2"/>
  <cols>
    <col min="1" max="1" width="13.7265625" style="1" customWidth="1"/>
    <col min="2" max="2" width="14.08984375" style="1" customWidth="1"/>
    <col min="3" max="3" width="11.36328125" style="1" bestFit="1" customWidth="1"/>
    <col min="4" max="4" width="9" style="1"/>
    <col min="5" max="5" width="16.26953125" style="1" customWidth="1"/>
    <col min="6" max="6" width="11.36328125" style="1" customWidth="1"/>
    <col min="7" max="7" width="9" style="1"/>
    <col min="8" max="8" width="16.26953125" style="1" customWidth="1"/>
    <col min="9" max="9" width="7.90625" style="1" customWidth="1"/>
    <col min="10" max="10" width="1.6328125" style="1" customWidth="1"/>
    <col min="11" max="16384" width="9" style="1"/>
  </cols>
  <sheetData>
    <row r="1" spans="1:12" x14ac:dyDescent="0.2">
      <c r="A1" s="2" t="s">
        <v>114</v>
      </c>
      <c r="B1" s="2"/>
      <c r="C1" s="2"/>
      <c r="D1" s="2"/>
      <c r="E1" s="2"/>
      <c r="F1" s="2"/>
      <c r="G1" s="2"/>
      <c r="H1" s="2"/>
      <c r="I1" s="2"/>
    </row>
    <row r="2" spans="1:12" ht="7.5" customHeight="1" thickBot="1" x14ac:dyDescent="0.25">
      <c r="A2" s="72"/>
      <c r="B2" s="2"/>
      <c r="C2" s="2"/>
      <c r="D2" s="2"/>
      <c r="E2" s="71"/>
      <c r="F2" s="2"/>
      <c r="G2" s="2"/>
      <c r="H2" s="2"/>
      <c r="I2" s="2"/>
    </row>
    <row r="3" spans="1:12" ht="18" customHeight="1" x14ac:dyDescent="0.2">
      <c r="H3" s="99" t="s">
        <v>44</v>
      </c>
      <c r="I3" s="100"/>
    </row>
    <row r="4" spans="1:12" ht="25" customHeight="1" x14ac:dyDescent="0.2">
      <c r="A4" s="33" t="s">
        <v>115</v>
      </c>
      <c r="H4" s="117"/>
      <c r="I4" s="118"/>
    </row>
    <row r="5" spans="1:12" s="3" customFormat="1" ht="17.25" customHeight="1" x14ac:dyDescent="0.2">
      <c r="A5" s="4" t="s">
        <v>85</v>
      </c>
      <c r="B5" s="4"/>
      <c r="C5" s="4"/>
      <c r="D5" s="4"/>
      <c r="E5" s="4"/>
      <c r="F5" s="4"/>
      <c r="G5" s="4"/>
      <c r="H5" s="119"/>
      <c r="I5" s="120"/>
    </row>
    <row r="6" spans="1:12" s="3" customFormat="1" ht="25.5" customHeight="1" x14ac:dyDescent="0.2">
      <c r="A6" s="4"/>
      <c r="B6" s="4" t="s">
        <v>116</v>
      </c>
      <c r="C6" s="4"/>
      <c r="D6" s="4"/>
      <c r="E6" s="4"/>
      <c r="F6" s="4"/>
      <c r="G6" s="4"/>
      <c r="H6" s="119"/>
      <c r="I6" s="120"/>
      <c r="K6" s="1"/>
      <c r="L6" s="42"/>
    </row>
    <row r="7" spans="1:12" ht="12" customHeight="1" thickBot="1" x14ac:dyDescent="0.25">
      <c r="A7" s="74"/>
      <c r="B7" s="74"/>
      <c r="C7" s="74"/>
      <c r="D7" s="74"/>
      <c r="E7" s="74"/>
      <c r="F7" s="74"/>
      <c r="G7" s="74"/>
      <c r="H7" s="119"/>
      <c r="I7" s="120"/>
    </row>
    <row r="8" spans="1:12" s="4" customFormat="1" ht="18.75" customHeight="1" x14ac:dyDescent="0.2">
      <c r="A8" s="108" t="s">
        <v>0</v>
      </c>
      <c r="B8" s="109"/>
      <c r="C8" s="127"/>
      <c r="D8" s="128"/>
      <c r="E8" s="128"/>
      <c r="F8" s="128"/>
      <c r="G8" s="129"/>
      <c r="H8" s="119"/>
      <c r="I8" s="120"/>
      <c r="K8" s="42"/>
      <c r="L8" s="42"/>
    </row>
    <row r="9" spans="1:12" s="4" customFormat="1" ht="18.75" customHeight="1" thickBot="1" x14ac:dyDescent="0.25">
      <c r="A9" s="110" t="s">
        <v>80</v>
      </c>
      <c r="B9" s="111"/>
      <c r="C9" s="106"/>
      <c r="D9" s="107"/>
      <c r="E9" s="107"/>
      <c r="F9" s="107"/>
      <c r="G9" s="6"/>
      <c r="H9" s="121"/>
      <c r="I9" s="122"/>
      <c r="K9" s="42"/>
      <c r="L9" s="42"/>
    </row>
    <row r="10" spans="1:12" s="4" customFormat="1" ht="18.75" customHeight="1" x14ac:dyDescent="0.2">
      <c r="A10" s="110" t="s">
        <v>1</v>
      </c>
      <c r="B10" s="111"/>
      <c r="C10" s="106"/>
      <c r="D10" s="107"/>
      <c r="E10" s="107"/>
      <c r="F10" s="107"/>
      <c r="G10" s="6"/>
      <c r="H10" s="6"/>
      <c r="I10" s="6"/>
      <c r="J10" s="79"/>
      <c r="K10" s="42"/>
      <c r="L10" s="42"/>
    </row>
    <row r="11" spans="1:12" s="4" customFormat="1" ht="18.75" customHeight="1" thickBot="1" x14ac:dyDescent="0.25">
      <c r="A11" s="123" t="s">
        <v>76</v>
      </c>
      <c r="B11" s="124"/>
      <c r="C11" s="75"/>
      <c r="D11" s="75"/>
      <c r="E11" s="75"/>
      <c r="F11" s="76"/>
      <c r="G11" s="77"/>
      <c r="H11" s="78"/>
      <c r="I11" s="78"/>
      <c r="J11" s="79"/>
      <c r="K11" s="42"/>
      <c r="L11" s="42"/>
    </row>
    <row r="12" spans="1:12" s="4" customFormat="1" ht="18.75" customHeight="1" x14ac:dyDescent="0.2">
      <c r="A12" s="125" t="s">
        <v>72</v>
      </c>
      <c r="B12" s="126"/>
      <c r="C12" s="104"/>
      <c r="D12" s="105"/>
      <c r="E12" s="73"/>
      <c r="F12" s="73"/>
      <c r="G12" s="73"/>
      <c r="H12" s="73"/>
      <c r="I12" s="73"/>
      <c r="J12" s="79"/>
    </row>
    <row r="13" spans="1:12" s="4" customFormat="1" ht="18.75" customHeight="1" x14ac:dyDescent="0.2">
      <c r="A13" s="110" t="s">
        <v>78</v>
      </c>
      <c r="B13" s="111"/>
      <c r="C13" s="7"/>
      <c r="E13" s="7"/>
      <c r="F13" s="70"/>
      <c r="G13" s="69"/>
      <c r="H13" s="7"/>
      <c r="I13" s="7"/>
      <c r="J13" s="79"/>
    </row>
    <row r="14" spans="1:12" s="4" customFormat="1" ht="18.75" customHeight="1" thickBot="1" x14ac:dyDescent="0.25">
      <c r="A14" s="123" t="s">
        <v>79</v>
      </c>
      <c r="B14" s="124"/>
      <c r="C14" s="75"/>
      <c r="D14" s="75"/>
      <c r="E14" s="75"/>
      <c r="F14" s="75"/>
      <c r="G14" s="75"/>
      <c r="H14" s="75"/>
      <c r="I14" s="75"/>
      <c r="J14" s="79"/>
    </row>
    <row r="15" spans="1:12" s="4" customFormat="1" ht="18.75" customHeight="1" thickBot="1" x14ac:dyDescent="0.25">
      <c r="A15" s="112" t="s">
        <v>87</v>
      </c>
      <c r="B15" s="113"/>
      <c r="C15" s="114"/>
      <c r="D15" s="115"/>
      <c r="E15" s="115"/>
      <c r="F15" s="115"/>
      <c r="G15" s="115"/>
      <c r="H15" s="115"/>
      <c r="I15" s="116"/>
    </row>
    <row r="16" spans="1:12" s="3" customFormat="1" x14ac:dyDescent="0.2">
      <c r="B16" s="8" t="s">
        <v>8</v>
      </c>
      <c r="C16" s="8"/>
      <c r="D16" s="8"/>
      <c r="E16" s="8" t="s">
        <v>57</v>
      </c>
      <c r="F16" s="8"/>
    </row>
    <row r="17" spans="1:9" s="3" customFormat="1" ht="14.15" customHeight="1" x14ac:dyDescent="0.2"/>
    <row r="18" spans="1:9" s="3" customFormat="1" ht="18.75" customHeight="1" x14ac:dyDescent="0.2">
      <c r="A18" s="82" t="s">
        <v>117</v>
      </c>
      <c r="B18" s="10"/>
      <c r="C18" s="92"/>
      <c r="D18" s="94"/>
      <c r="E18" s="34" t="s">
        <v>45</v>
      </c>
      <c r="F18" s="92"/>
      <c r="G18" s="93"/>
      <c r="H18" s="93"/>
      <c r="I18" s="94"/>
    </row>
    <row r="19" spans="1:9" s="3" customFormat="1" ht="18.75" customHeight="1" x14ac:dyDescent="0.2">
      <c r="A19" s="82" t="s">
        <v>118</v>
      </c>
      <c r="B19" s="10"/>
      <c r="C19" s="92"/>
      <c r="D19" s="94"/>
      <c r="E19" s="34" t="s">
        <v>45</v>
      </c>
      <c r="F19" s="92"/>
      <c r="G19" s="93"/>
      <c r="H19" s="93"/>
      <c r="I19" s="94"/>
    </row>
    <row r="20" spans="1:9" s="3" customFormat="1" x14ac:dyDescent="0.2">
      <c r="A20" s="36" t="s">
        <v>119</v>
      </c>
      <c r="E20" s="8" t="s">
        <v>43</v>
      </c>
    </row>
    <row r="21" spans="1:9" s="3" customFormat="1" x14ac:dyDescent="0.2">
      <c r="A21" s="36"/>
      <c r="E21" s="8"/>
    </row>
    <row r="22" spans="1:9" s="3" customFormat="1" ht="18.75" customHeight="1" x14ac:dyDescent="0.2">
      <c r="A22" s="82" t="s">
        <v>120</v>
      </c>
      <c r="B22" s="83"/>
      <c r="C22" s="11"/>
      <c r="D22" s="12" t="s">
        <v>2</v>
      </c>
      <c r="E22" s="80" t="s">
        <v>51</v>
      </c>
    </row>
    <row r="23" spans="1:9" s="3" customFormat="1" ht="18.75" customHeight="1" x14ac:dyDescent="0.2">
      <c r="A23" s="97" t="s">
        <v>121</v>
      </c>
      <c r="B23" s="98"/>
      <c r="C23" s="11"/>
      <c r="D23" s="12" t="s">
        <v>2</v>
      </c>
      <c r="E23" s="80" t="s">
        <v>52</v>
      </c>
    </row>
    <row r="24" spans="1:9" s="3" customFormat="1" ht="18.75" hidden="1" customHeight="1" x14ac:dyDescent="0.2">
      <c r="A24" s="82" t="s">
        <v>111</v>
      </c>
      <c r="B24" s="83"/>
      <c r="C24" s="11"/>
      <c r="D24" s="12" t="s">
        <v>2</v>
      </c>
      <c r="E24" s="84"/>
    </row>
    <row r="25" spans="1:9" s="3" customFormat="1" ht="18.75" hidden="1" customHeight="1" x14ac:dyDescent="0.2">
      <c r="A25" s="97" t="s">
        <v>112</v>
      </c>
      <c r="B25" s="98"/>
      <c r="C25" s="11"/>
      <c r="D25" s="12" t="s">
        <v>2</v>
      </c>
      <c r="E25" s="80"/>
    </row>
    <row r="26" spans="1:9" s="3" customFormat="1" ht="15" customHeight="1" x14ac:dyDescent="0.2">
      <c r="A26" s="20" t="s">
        <v>16</v>
      </c>
      <c r="D26" s="36"/>
    </row>
    <row r="27" spans="1:9" s="3" customFormat="1" ht="6.75" customHeight="1" thickBot="1" x14ac:dyDescent="0.25"/>
    <row r="28" spans="1:9" s="3" customFormat="1" x14ac:dyDescent="0.2">
      <c r="A28" s="48"/>
      <c r="B28" s="49"/>
      <c r="C28" s="101" t="s">
        <v>12</v>
      </c>
      <c r="D28" s="102"/>
      <c r="E28" s="103"/>
      <c r="F28" s="101" t="s">
        <v>11</v>
      </c>
      <c r="G28" s="102"/>
      <c r="H28" s="103"/>
    </row>
    <row r="29" spans="1:9" s="5" customFormat="1" ht="18" customHeight="1" x14ac:dyDescent="0.2">
      <c r="A29" s="95" t="s">
        <v>67</v>
      </c>
      <c r="B29" s="96"/>
      <c r="C29" s="50" t="s">
        <v>64</v>
      </c>
      <c r="D29" s="41"/>
      <c r="E29" s="53" t="s">
        <v>2</v>
      </c>
      <c r="F29" s="50" t="s">
        <v>64</v>
      </c>
      <c r="G29" s="41"/>
      <c r="H29" s="53" t="s">
        <v>2</v>
      </c>
    </row>
    <row r="30" spans="1:9" s="5" customFormat="1" ht="18" customHeight="1" x14ac:dyDescent="0.2">
      <c r="A30" s="95" t="s">
        <v>67</v>
      </c>
      <c r="B30" s="96"/>
      <c r="C30" s="50" t="s">
        <v>65</v>
      </c>
      <c r="D30" s="41"/>
      <c r="E30" s="53" t="s">
        <v>2</v>
      </c>
      <c r="F30" s="50" t="s">
        <v>65</v>
      </c>
      <c r="G30" s="41"/>
      <c r="H30" s="53" t="s">
        <v>2</v>
      </c>
    </row>
    <row r="31" spans="1:9" s="5" customFormat="1" ht="18" customHeight="1" x14ac:dyDescent="0.2">
      <c r="A31" s="95" t="s">
        <v>67</v>
      </c>
      <c r="B31" s="96"/>
      <c r="C31" s="54" t="s">
        <v>60</v>
      </c>
      <c r="D31" s="41"/>
      <c r="E31" s="53" t="s">
        <v>2</v>
      </c>
      <c r="F31" s="54" t="s">
        <v>60</v>
      </c>
      <c r="G31" s="41"/>
      <c r="H31" s="53" t="s">
        <v>2</v>
      </c>
    </row>
    <row r="32" spans="1:9" s="5" customFormat="1" ht="18" customHeight="1" x14ac:dyDescent="0.2">
      <c r="A32" s="95" t="s">
        <v>67</v>
      </c>
      <c r="B32" s="96"/>
      <c r="C32" s="54" t="s">
        <v>61</v>
      </c>
      <c r="D32" s="41"/>
      <c r="E32" s="53" t="s">
        <v>2</v>
      </c>
      <c r="F32" s="54" t="s">
        <v>61</v>
      </c>
      <c r="G32" s="41"/>
      <c r="H32" s="53" t="s">
        <v>2</v>
      </c>
      <c r="I32" s="18"/>
    </row>
    <row r="33" spans="1:9" s="3" customFormat="1" ht="18" customHeight="1" x14ac:dyDescent="0.2">
      <c r="A33" s="95" t="s">
        <v>67</v>
      </c>
      <c r="B33" s="96"/>
      <c r="C33" s="54" t="s">
        <v>62</v>
      </c>
      <c r="D33" s="41"/>
      <c r="E33" s="53" t="s">
        <v>2</v>
      </c>
      <c r="F33" s="54" t="s">
        <v>62</v>
      </c>
      <c r="G33" s="41"/>
      <c r="H33" s="53" t="s">
        <v>2</v>
      </c>
    </row>
    <row r="34" spans="1:9" s="3" customFormat="1" ht="18" customHeight="1" x14ac:dyDescent="0.2">
      <c r="A34" s="95" t="s">
        <v>67</v>
      </c>
      <c r="B34" s="96"/>
      <c r="C34" s="54" t="s">
        <v>63</v>
      </c>
      <c r="D34" s="41"/>
      <c r="E34" s="53" t="s">
        <v>2</v>
      </c>
      <c r="F34" s="54" t="s">
        <v>63</v>
      </c>
      <c r="G34" s="41"/>
      <c r="H34" s="53" t="s">
        <v>2</v>
      </c>
    </row>
    <row r="35" spans="1:9" s="3" customFormat="1" x14ac:dyDescent="0.2">
      <c r="A35" s="59"/>
      <c r="B35" s="60"/>
      <c r="C35" s="50"/>
      <c r="D35" s="61"/>
      <c r="E35" s="53"/>
      <c r="F35" s="50"/>
      <c r="G35" s="61"/>
      <c r="H35" s="53"/>
    </row>
    <row r="36" spans="1:9" s="3" customFormat="1" x14ac:dyDescent="0.2">
      <c r="A36" s="51"/>
      <c r="B36" s="52"/>
      <c r="C36" s="55" t="s">
        <v>13</v>
      </c>
      <c r="D36" s="56">
        <f>SUM(D29:D34)</f>
        <v>0</v>
      </c>
      <c r="E36" s="57" t="s">
        <v>2</v>
      </c>
      <c r="F36" s="55" t="s">
        <v>14</v>
      </c>
      <c r="G36" s="56">
        <f>SUM(G29:G34)</f>
        <v>0</v>
      </c>
      <c r="H36" s="57" t="s">
        <v>2</v>
      </c>
    </row>
    <row r="37" spans="1:9" s="3" customFormat="1" x14ac:dyDescent="0.2">
      <c r="A37" s="5"/>
      <c r="B37" s="5"/>
      <c r="C37" s="81" t="s">
        <v>82</v>
      </c>
      <c r="D37" s="19"/>
      <c r="E37" s="5"/>
      <c r="F37" s="8"/>
      <c r="G37" s="19"/>
      <c r="H37" s="8"/>
    </row>
    <row r="38" spans="1:9" s="3" customFormat="1" ht="7.5" customHeight="1" x14ac:dyDescent="0.2"/>
    <row r="39" spans="1:9" s="3" customFormat="1" x14ac:dyDescent="0.2">
      <c r="A39" s="4" t="s">
        <v>84</v>
      </c>
      <c r="E39" s="81" t="s">
        <v>83</v>
      </c>
    </row>
    <row r="40" spans="1:9" ht="15.75" customHeight="1" x14ac:dyDescent="0.2">
      <c r="A40" s="21" t="s">
        <v>3</v>
      </c>
      <c r="B40" s="9" t="s">
        <v>58</v>
      </c>
      <c r="C40" s="23">
        <v>2000</v>
      </c>
      <c r="D40" s="10" t="s">
        <v>36</v>
      </c>
      <c r="E40" s="35">
        <v>0</v>
      </c>
      <c r="F40" s="10" t="s">
        <v>2</v>
      </c>
      <c r="G40" s="10" t="s">
        <v>37</v>
      </c>
      <c r="H40" s="22">
        <f>+C40*E40</f>
        <v>0</v>
      </c>
      <c r="I40" s="3" t="s">
        <v>101</v>
      </c>
    </row>
    <row r="41" spans="1:9" ht="15.75" customHeight="1" x14ac:dyDescent="0.2">
      <c r="A41" s="21" t="s">
        <v>3</v>
      </c>
      <c r="B41" s="9" t="s">
        <v>59</v>
      </c>
      <c r="C41" s="23">
        <v>2000</v>
      </c>
      <c r="D41" s="10" t="s">
        <v>36</v>
      </c>
      <c r="E41" s="35">
        <v>0</v>
      </c>
      <c r="F41" s="10" t="s">
        <v>2</v>
      </c>
      <c r="G41" s="10" t="s">
        <v>37</v>
      </c>
      <c r="H41" s="22">
        <f t="shared" ref="H41:H47" si="0">+C41*E41</f>
        <v>0</v>
      </c>
      <c r="I41" s="3" t="s">
        <v>101</v>
      </c>
    </row>
    <row r="42" spans="1:9" ht="15.75" customHeight="1" x14ac:dyDescent="0.2">
      <c r="A42" s="21" t="s">
        <v>3</v>
      </c>
      <c r="B42" s="9" t="s">
        <v>60</v>
      </c>
      <c r="C42" s="23">
        <v>2000</v>
      </c>
      <c r="D42" s="10" t="s">
        <v>36</v>
      </c>
      <c r="E42" s="35">
        <v>0</v>
      </c>
      <c r="F42" s="10" t="s">
        <v>2</v>
      </c>
      <c r="G42" s="10" t="s">
        <v>37</v>
      </c>
      <c r="H42" s="22">
        <f t="shared" si="0"/>
        <v>0</v>
      </c>
      <c r="I42" s="3" t="s">
        <v>101</v>
      </c>
    </row>
    <row r="43" spans="1:9" ht="15.75" customHeight="1" x14ac:dyDescent="0.2">
      <c r="A43" s="21" t="s">
        <v>3</v>
      </c>
      <c r="B43" s="9" t="s">
        <v>61</v>
      </c>
      <c r="C43" s="23">
        <v>2000</v>
      </c>
      <c r="D43" s="10" t="s">
        <v>36</v>
      </c>
      <c r="E43" s="35">
        <v>0</v>
      </c>
      <c r="F43" s="10" t="s">
        <v>2</v>
      </c>
      <c r="G43" s="10" t="s">
        <v>37</v>
      </c>
      <c r="H43" s="22">
        <f t="shared" si="0"/>
        <v>0</v>
      </c>
      <c r="I43" s="3" t="s">
        <v>101</v>
      </c>
    </row>
    <row r="44" spans="1:9" ht="15.75" customHeight="1" x14ac:dyDescent="0.2">
      <c r="A44" s="21" t="s">
        <v>3</v>
      </c>
      <c r="B44" s="9" t="s">
        <v>62</v>
      </c>
      <c r="C44" s="23">
        <v>2000</v>
      </c>
      <c r="D44" s="10" t="s">
        <v>36</v>
      </c>
      <c r="E44" s="35">
        <v>0</v>
      </c>
      <c r="F44" s="10" t="s">
        <v>2</v>
      </c>
      <c r="G44" s="10" t="s">
        <v>37</v>
      </c>
      <c r="H44" s="22">
        <f t="shared" si="0"/>
        <v>0</v>
      </c>
      <c r="I44" s="3" t="s">
        <v>101</v>
      </c>
    </row>
    <row r="45" spans="1:9" ht="15.75" customHeight="1" x14ac:dyDescent="0.2">
      <c r="A45" s="21" t="s">
        <v>3</v>
      </c>
      <c r="B45" s="9" t="s">
        <v>63</v>
      </c>
      <c r="C45" s="23">
        <v>2000</v>
      </c>
      <c r="D45" s="10" t="s">
        <v>36</v>
      </c>
      <c r="E45" s="35">
        <v>0</v>
      </c>
      <c r="F45" s="10" t="s">
        <v>2</v>
      </c>
      <c r="G45" s="10" t="s">
        <v>37</v>
      </c>
      <c r="H45" s="22">
        <f t="shared" si="0"/>
        <v>0</v>
      </c>
      <c r="I45" s="3" t="s">
        <v>101</v>
      </c>
    </row>
    <row r="46" spans="1:9" ht="15.75" customHeight="1" x14ac:dyDescent="0.2">
      <c r="A46" s="37" t="s">
        <v>54</v>
      </c>
      <c r="B46" s="44" t="s">
        <v>55</v>
      </c>
      <c r="C46" s="23">
        <v>300</v>
      </c>
      <c r="D46" s="10" t="s">
        <v>36</v>
      </c>
      <c r="E46" s="10">
        <v>0</v>
      </c>
      <c r="F46" s="10" t="s">
        <v>10</v>
      </c>
      <c r="G46" s="10" t="s">
        <v>37</v>
      </c>
      <c r="H46" s="22">
        <f t="shared" si="0"/>
        <v>0</v>
      </c>
      <c r="I46" s="3" t="s">
        <v>102</v>
      </c>
    </row>
    <row r="47" spans="1:9" ht="15.75" customHeight="1" x14ac:dyDescent="0.2">
      <c r="A47" s="21" t="s">
        <v>9</v>
      </c>
      <c r="B47" s="44" t="s">
        <v>66</v>
      </c>
      <c r="C47" s="23">
        <v>500</v>
      </c>
      <c r="D47" s="10" t="s">
        <v>36</v>
      </c>
      <c r="E47" s="35">
        <v>0</v>
      </c>
      <c r="F47" s="10" t="s">
        <v>2</v>
      </c>
      <c r="G47" s="10" t="s">
        <v>37</v>
      </c>
      <c r="H47" s="22">
        <f t="shared" si="0"/>
        <v>0</v>
      </c>
      <c r="I47" s="3" t="s">
        <v>103</v>
      </c>
    </row>
    <row r="48" spans="1:9" ht="7.5" customHeight="1" x14ac:dyDescent="0.2">
      <c r="A48" s="47"/>
      <c r="B48" s="30"/>
      <c r="C48" s="31"/>
      <c r="D48" s="3"/>
      <c r="E48" s="3"/>
      <c r="F48" s="3"/>
      <c r="G48" s="3"/>
      <c r="H48" s="32"/>
    </row>
    <row r="49" spans="1:8" ht="7.5" customHeight="1" x14ac:dyDescent="0.2">
      <c r="A49" s="4"/>
      <c r="B49" s="4"/>
      <c r="C49" s="4"/>
      <c r="D49" s="4"/>
      <c r="E49" s="4"/>
      <c r="F49" s="4"/>
      <c r="G49" s="4"/>
      <c r="H49" s="4"/>
    </row>
    <row r="50" spans="1:8" x14ac:dyDescent="0.2">
      <c r="A50" s="3"/>
      <c r="C50" s="4"/>
      <c r="D50" s="11" t="s">
        <v>81</v>
      </c>
      <c r="E50" s="10"/>
      <c r="F50" s="13"/>
      <c r="G50" s="14"/>
      <c r="H50" s="25">
        <f>SUM(H40:H47)</f>
        <v>0</v>
      </c>
    </row>
    <row r="51" spans="1:8" ht="11.25" customHeight="1" x14ac:dyDescent="0.2">
      <c r="A51" s="4"/>
      <c r="B51" s="4"/>
      <c r="C51" s="4"/>
      <c r="D51" s="4"/>
      <c r="E51" s="4"/>
      <c r="F51" s="4"/>
      <c r="G51" s="4"/>
      <c r="H51" s="4"/>
    </row>
    <row r="52" spans="1:8" x14ac:dyDescent="0.2">
      <c r="A52" s="43" t="s">
        <v>86</v>
      </c>
      <c r="B52" s="4"/>
      <c r="C52" s="4"/>
      <c r="D52" s="4"/>
      <c r="E52" s="4"/>
      <c r="F52" s="4"/>
      <c r="G52" s="4"/>
      <c r="H52" s="4"/>
    </row>
    <row r="53" spans="1:8" x14ac:dyDescent="0.2">
      <c r="A53" s="4"/>
      <c r="B53" s="4"/>
      <c r="C53" s="4"/>
      <c r="D53" s="4"/>
      <c r="E53" s="4"/>
      <c r="F53" s="4"/>
      <c r="G53" s="4"/>
      <c r="H53" s="4"/>
    </row>
    <row r="54" spans="1:8" x14ac:dyDescent="0.2">
      <c r="A54" s="4"/>
      <c r="B54" s="4"/>
      <c r="C54" s="4"/>
      <c r="D54" s="4"/>
      <c r="E54" s="4"/>
      <c r="F54" s="4"/>
      <c r="G54" s="4"/>
      <c r="H54" s="4"/>
    </row>
    <row r="55" spans="1:8" x14ac:dyDescent="0.2">
      <c r="A55" s="4"/>
      <c r="B55" s="4"/>
      <c r="C55" s="4"/>
      <c r="D55" s="4"/>
      <c r="E55" s="4"/>
      <c r="F55" s="4"/>
      <c r="G55" s="4"/>
      <c r="H55" s="4"/>
    </row>
    <row r="56" spans="1:8" x14ac:dyDescent="0.2">
      <c r="A56" s="4"/>
      <c r="B56" s="4"/>
      <c r="C56" s="4"/>
      <c r="D56" s="4"/>
      <c r="E56" s="4"/>
      <c r="F56" s="4"/>
      <c r="G56" s="4"/>
      <c r="H56" s="4"/>
    </row>
    <row r="57" spans="1:8" x14ac:dyDescent="0.2">
      <c r="A57" s="3"/>
      <c r="B57" s="3"/>
      <c r="C57" s="3"/>
      <c r="D57" s="3"/>
      <c r="E57" s="3"/>
      <c r="F57" s="3"/>
      <c r="G57" s="3"/>
      <c r="H57" s="3"/>
    </row>
    <row r="58" spans="1:8" x14ac:dyDescent="0.2">
      <c r="A58" s="3"/>
      <c r="B58" s="3"/>
      <c r="C58" s="3"/>
      <c r="D58" s="3"/>
      <c r="E58" s="3"/>
      <c r="F58" s="3"/>
      <c r="G58" s="3"/>
      <c r="H58" s="3"/>
    </row>
    <row r="59" spans="1:8" x14ac:dyDescent="0.2">
      <c r="A59" s="3"/>
      <c r="B59" s="3"/>
      <c r="C59" s="3"/>
      <c r="D59" s="3"/>
      <c r="E59" s="3"/>
      <c r="F59" s="3"/>
      <c r="G59" s="3"/>
      <c r="H59" s="3"/>
    </row>
    <row r="60" spans="1:8" x14ac:dyDescent="0.2">
      <c r="A60" s="3"/>
      <c r="B60" s="3"/>
      <c r="C60" s="3"/>
      <c r="D60" s="3"/>
      <c r="E60" s="3"/>
      <c r="F60" s="3"/>
      <c r="G60" s="3"/>
      <c r="H60" s="3"/>
    </row>
  </sheetData>
  <mergeCells count="29">
    <mergeCell ref="A33:B33"/>
    <mergeCell ref="A34:B34"/>
    <mergeCell ref="C28:E28"/>
    <mergeCell ref="F28:H28"/>
    <mergeCell ref="A29:B29"/>
    <mergeCell ref="A30:B30"/>
    <mergeCell ref="A31:B31"/>
    <mergeCell ref="A32:B32"/>
    <mergeCell ref="A14:B14"/>
    <mergeCell ref="A15:B15"/>
    <mergeCell ref="C19:D19"/>
    <mergeCell ref="F19:I19"/>
    <mergeCell ref="C8:G8"/>
    <mergeCell ref="A23:B23"/>
    <mergeCell ref="A25:B25"/>
    <mergeCell ref="A13:B13"/>
    <mergeCell ref="H3:I3"/>
    <mergeCell ref="H4:I9"/>
    <mergeCell ref="A8:B8"/>
    <mergeCell ref="A9:B9"/>
    <mergeCell ref="C9:F9"/>
    <mergeCell ref="A10:B10"/>
    <mergeCell ref="C10:F10"/>
    <mergeCell ref="A11:B11"/>
    <mergeCell ref="A12:B12"/>
    <mergeCell ref="C12:D12"/>
    <mergeCell ref="C15:I15"/>
    <mergeCell ref="C18:D18"/>
    <mergeCell ref="F18:I18"/>
  </mergeCells>
  <phoneticPr fontId="3"/>
  <printOptions horizontalCentered="1" verticalCentered="1"/>
  <pageMargins left="0" right="0" top="0.19685039370078741" bottom="0" header="0.31496062992125984"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sheetPr>
  <dimension ref="A1:AC123"/>
  <sheetViews>
    <sheetView view="pageBreakPreview" zoomScale="90" zoomScaleNormal="100" zoomScaleSheetLayoutView="90" workbookViewId="0">
      <pane xSplit="3" ySplit="13" topLeftCell="D14" activePane="bottomRight" state="frozen"/>
      <selection pane="topRight" activeCell="D1" sqref="D1"/>
      <selection pane="bottomLeft" activeCell="A16" sqref="A16"/>
      <selection pane="bottomRight" activeCell="H15" sqref="H15"/>
    </sheetView>
  </sheetViews>
  <sheetFormatPr defaultRowHeight="13" x14ac:dyDescent="0.2"/>
  <cols>
    <col min="1" max="1" width="4.453125" style="5" customWidth="1"/>
    <col min="2" max="2" width="23.90625" style="5" customWidth="1"/>
    <col min="3" max="3" width="10.6328125" style="5" customWidth="1"/>
    <col min="4" max="9" width="6.08984375" style="5" customWidth="1"/>
    <col min="10" max="10" width="8" style="5" customWidth="1"/>
    <col min="11" max="11" width="12.90625" style="18" customWidth="1"/>
    <col min="12" max="12" width="23.453125" style="18" customWidth="1"/>
    <col min="13" max="29" width="1.6328125" style="30" customWidth="1"/>
    <col min="30" max="254" width="9" style="5"/>
    <col min="255" max="255" width="4.453125" style="5" customWidth="1"/>
    <col min="256" max="256" width="19.26953125" style="5" customWidth="1"/>
    <col min="257" max="257" width="10.6328125" style="5" customWidth="1"/>
    <col min="258" max="266" width="6.08984375" style="5" customWidth="1"/>
    <col min="267" max="267" width="8" style="5" customWidth="1"/>
    <col min="268" max="268" width="12.90625" style="5" customWidth="1"/>
    <col min="269" max="285" width="1.6328125" style="5" customWidth="1"/>
    <col min="286" max="510" width="9" style="5"/>
    <col min="511" max="511" width="4.453125" style="5" customWidth="1"/>
    <col min="512" max="512" width="19.26953125" style="5" customWidth="1"/>
    <col min="513" max="513" width="10.6328125" style="5" customWidth="1"/>
    <col min="514" max="522" width="6.08984375" style="5" customWidth="1"/>
    <col min="523" max="523" width="8" style="5" customWidth="1"/>
    <col min="524" max="524" width="12.90625" style="5" customWidth="1"/>
    <col min="525" max="541" width="1.6328125" style="5" customWidth="1"/>
    <col min="542" max="766" width="9" style="5"/>
    <col min="767" max="767" width="4.453125" style="5" customWidth="1"/>
    <col min="768" max="768" width="19.26953125" style="5" customWidth="1"/>
    <col min="769" max="769" width="10.6328125" style="5" customWidth="1"/>
    <col min="770" max="778" width="6.08984375" style="5" customWidth="1"/>
    <col min="779" max="779" width="8" style="5" customWidth="1"/>
    <col min="780" max="780" width="12.90625" style="5" customWidth="1"/>
    <col min="781" max="797" width="1.6328125" style="5" customWidth="1"/>
    <col min="798" max="1022" width="9" style="5"/>
    <col min="1023" max="1023" width="4.453125" style="5" customWidth="1"/>
    <col min="1024" max="1024" width="19.26953125" style="5" customWidth="1"/>
    <col min="1025" max="1025" width="10.6328125" style="5" customWidth="1"/>
    <col min="1026" max="1034" width="6.08984375" style="5" customWidth="1"/>
    <col min="1035" max="1035" width="8" style="5" customWidth="1"/>
    <col min="1036" max="1036" width="12.90625" style="5" customWidth="1"/>
    <col min="1037" max="1053" width="1.6328125" style="5" customWidth="1"/>
    <col min="1054" max="1278" width="9" style="5"/>
    <col min="1279" max="1279" width="4.453125" style="5" customWidth="1"/>
    <col min="1280" max="1280" width="19.26953125" style="5" customWidth="1"/>
    <col min="1281" max="1281" width="10.6328125" style="5" customWidth="1"/>
    <col min="1282" max="1290" width="6.08984375" style="5" customWidth="1"/>
    <col min="1291" max="1291" width="8" style="5" customWidth="1"/>
    <col min="1292" max="1292" width="12.90625" style="5" customWidth="1"/>
    <col min="1293" max="1309" width="1.6328125" style="5" customWidth="1"/>
    <col min="1310" max="1534" width="9" style="5"/>
    <col min="1535" max="1535" width="4.453125" style="5" customWidth="1"/>
    <col min="1536" max="1536" width="19.26953125" style="5" customWidth="1"/>
    <col min="1537" max="1537" width="10.6328125" style="5" customWidth="1"/>
    <col min="1538" max="1546" width="6.08984375" style="5" customWidth="1"/>
    <col min="1547" max="1547" width="8" style="5" customWidth="1"/>
    <col min="1548" max="1548" width="12.90625" style="5" customWidth="1"/>
    <col min="1549" max="1565" width="1.6328125" style="5" customWidth="1"/>
    <col min="1566" max="1790" width="9" style="5"/>
    <col min="1791" max="1791" width="4.453125" style="5" customWidth="1"/>
    <col min="1792" max="1792" width="19.26953125" style="5" customWidth="1"/>
    <col min="1793" max="1793" width="10.6328125" style="5" customWidth="1"/>
    <col min="1794" max="1802" width="6.08984375" style="5" customWidth="1"/>
    <col min="1803" max="1803" width="8" style="5" customWidth="1"/>
    <col min="1804" max="1804" width="12.90625" style="5" customWidth="1"/>
    <col min="1805" max="1821" width="1.6328125" style="5" customWidth="1"/>
    <col min="1822" max="2046" width="9" style="5"/>
    <col min="2047" max="2047" width="4.453125" style="5" customWidth="1"/>
    <col min="2048" max="2048" width="19.26953125" style="5" customWidth="1"/>
    <col min="2049" max="2049" width="10.6328125" style="5" customWidth="1"/>
    <col min="2050" max="2058" width="6.08984375" style="5" customWidth="1"/>
    <col min="2059" max="2059" width="8" style="5" customWidth="1"/>
    <col min="2060" max="2060" width="12.90625" style="5" customWidth="1"/>
    <col min="2061" max="2077" width="1.6328125" style="5" customWidth="1"/>
    <col min="2078" max="2302" width="9" style="5"/>
    <col min="2303" max="2303" width="4.453125" style="5" customWidth="1"/>
    <col min="2304" max="2304" width="19.26953125" style="5" customWidth="1"/>
    <col min="2305" max="2305" width="10.6328125" style="5" customWidth="1"/>
    <col min="2306" max="2314" width="6.08984375" style="5" customWidth="1"/>
    <col min="2315" max="2315" width="8" style="5" customWidth="1"/>
    <col min="2316" max="2316" width="12.90625" style="5" customWidth="1"/>
    <col min="2317" max="2333" width="1.6328125" style="5" customWidth="1"/>
    <col min="2334" max="2558" width="9" style="5"/>
    <col min="2559" max="2559" width="4.453125" style="5" customWidth="1"/>
    <col min="2560" max="2560" width="19.26953125" style="5" customWidth="1"/>
    <col min="2561" max="2561" width="10.6328125" style="5" customWidth="1"/>
    <col min="2562" max="2570" width="6.08984375" style="5" customWidth="1"/>
    <col min="2571" max="2571" width="8" style="5" customWidth="1"/>
    <col min="2572" max="2572" width="12.90625" style="5" customWidth="1"/>
    <col min="2573" max="2589" width="1.6328125" style="5" customWidth="1"/>
    <col min="2590" max="2814" width="9" style="5"/>
    <col min="2815" max="2815" width="4.453125" style="5" customWidth="1"/>
    <col min="2816" max="2816" width="19.26953125" style="5" customWidth="1"/>
    <col min="2817" max="2817" width="10.6328125" style="5" customWidth="1"/>
    <col min="2818" max="2826" width="6.08984375" style="5" customWidth="1"/>
    <col min="2827" max="2827" width="8" style="5" customWidth="1"/>
    <col min="2828" max="2828" width="12.90625" style="5" customWidth="1"/>
    <col min="2829" max="2845" width="1.6328125" style="5" customWidth="1"/>
    <col min="2846" max="3070" width="9" style="5"/>
    <col min="3071" max="3071" width="4.453125" style="5" customWidth="1"/>
    <col min="3072" max="3072" width="19.26953125" style="5" customWidth="1"/>
    <col min="3073" max="3073" width="10.6328125" style="5" customWidth="1"/>
    <col min="3074" max="3082" width="6.08984375" style="5" customWidth="1"/>
    <col min="3083" max="3083" width="8" style="5" customWidth="1"/>
    <col min="3084" max="3084" width="12.90625" style="5" customWidth="1"/>
    <col min="3085" max="3101" width="1.6328125" style="5" customWidth="1"/>
    <col min="3102" max="3326" width="9" style="5"/>
    <col min="3327" max="3327" width="4.453125" style="5" customWidth="1"/>
    <col min="3328" max="3328" width="19.26953125" style="5" customWidth="1"/>
    <col min="3329" max="3329" width="10.6328125" style="5" customWidth="1"/>
    <col min="3330" max="3338" width="6.08984375" style="5" customWidth="1"/>
    <col min="3339" max="3339" width="8" style="5" customWidth="1"/>
    <col min="3340" max="3340" width="12.90625" style="5" customWidth="1"/>
    <col min="3341" max="3357" width="1.6328125" style="5" customWidth="1"/>
    <col min="3358" max="3582" width="9" style="5"/>
    <col min="3583" max="3583" width="4.453125" style="5" customWidth="1"/>
    <col min="3584" max="3584" width="19.26953125" style="5" customWidth="1"/>
    <col min="3585" max="3585" width="10.6328125" style="5" customWidth="1"/>
    <col min="3586" max="3594" width="6.08984375" style="5" customWidth="1"/>
    <col min="3595" max="3595" width="8" style="5" customWidth="1"/>
    <col min="3596" max="3596" width="12.90625" style="5" customWidth="1"/>
    <col min="3597" max="3613" width="1.6328125" style="5" customWidth="1"/>
    <col min="3614" max="3838" width="9" style="5"/>
    <col min="3839" max="3839" width="4.453125" style="5" customWidth="1"/>
    <col min="3840" max="3840" width="19.26953125" style="5" customWidth="1"/>
    <col min="3841" max="3841" width="10.6328125" style="5" customWidth="1"/>
    <col min="3842" max="3850" width="6.08984375" style="5" customWidth="1"/>
    <col min="3851" max="3851" width="8" style="5" customWidth="1"/>
    <col min="3852" max="3852" width="12.90625" style="5" customWidth="1"/>
    <col min="3853" max="3869" width="1.6328125" style="5" customWidth="1"/>
    <col min="3870" max="4094" width="9" style="5"/>
    <col min="4095" max="4095" width="4.453125" style="5" customWidth="1"/>
    <col min="4096" max="4096" width="19.26953125" style="5" customWidth="1"/>
    <col min="4097" max="4097" width="10.6328125" style="5" customWidth="1"/>
    <col min="4098" max="4106" width="6.08984375" style="5" customWidth="1"/>
    <col min="4107" max="4107" width="8" style="5" customWidth="1"/>
    <col min="4108" max="4108" width="12.90625" style="5" customWidth="1"/>
    <col min="4109" max="4125" width="1.6328125" style="5" customWidth="1"/>
    <col min="4126" max="4350" width="9" style="5"/>
    <col min="4351" max="4351" width="4.453125" style="5" customWidth="1"/>
    <col min="4352" max="4352" width="19.26953125" style="5" customWidth="1"/>
    <col min="4353" max="4353" width="10.6328125" style="5" customWidth="1"/>
    <col min="4354" max="4362" width="6.08984375" style="5" customWidth="1"/>
    <col min="4363" max="4363" width="8" style="5" customWidth="1"/>
    <col min="4364" max="4364" width="12.90625" style="5" customWidth="1"/>
    <col min="4365" max="4381" width="1.6328125" style="5" customWidth="1"/>
    <col min="4382" max="4606" width="9" style="5"/>
    <col min="4607" max="4607" width="4.453125" style="5" customWidth="1"/>
    <col min="4608" max="4608" width="19.26953125" style="5" customWidth="1"/>
    <col min="4609" max="4609" width="10.6328125" style="5" customWidth="1"/>
    <col min="4610" max="4618" width="6.08984375" style="5" customWidth="1"/>
    <col min="4619" max="4619" width="8" style="5" customWidth="1"/>
    <col min="4620" max="4620" width="12.90625" style="5" customWidth="1"/>
    <col min="4621" max="4637" width="1.6328125" style="5" customWidth="1"/>
    <col min="4638" max="4862" width="9" style="5"/>
    <col min="4863" max="4863" width="4.453125" style="5" customWidth="1"/>
    <col min="4864" max="4864" width="19.26953125" style="5" customWidth="1"/>
    <col min="4865" max="4865" width="10.6328125" style="5" customWidth="1"/>
    <col min="4866" max="4874" width="6.08984375" style="5" customWidth="1"/>
    <col min="4875" max="4875" width="8" style="5" customWidth="1"/>
    <col min="4876" max="4876" width="12.90625" style="5" customWidth="1"/>
    <col min="4877" max="4893" width="1.6328125" style="5" customWidth="1"/>
    <col min="4894" max="5118" width="9" style="5"/>
    <col min="5119" max="5119" width="4.453125" style="5" customWidth="1"/>
    <col min="5120" max="5120" width="19.26953125" style="5" customWidth="1"/>
    <col min="5121" max="5121" width="10.6328125" style="5" customWidth="1"/>
    <col min="5122" max="5130" width="6.08984375" style="5" customWidth="1"/>
    <col min="5131" max="5131" width="8" style="5" customWidth="1"/>
    <col min="5132" max="5132" width="12.90625" style="5" customWidth="1"/>
    <col min="5133" max="5149" width="1.6328125" style="5" customWidth="1"/>
    <col min="5150" max="5374" width="9" style="5"/>
    <col min="5375" max="5375" width="4.453125" style="5" customWidth="1"/>
    <col min="5376" max="5376" width="19.26953125" style="5" customWidth="1"/>
    <col min="5377" max="5377" width="10.6328125" style="5" customWidth="1"/>
    <col min="5378" max="5386" width="6.08984375" style="5" customWidth="1"/>
    <col min="5387" max="5387" width="8" style="5" customWidth="1"/>
    <col min="5388" max="5388" width="12.90625" style="5" customWidth="1"/>
    <col min="5389" max="5405" width="1.6328125" style="5" customWidth="1"/>
    <col min="5406" max="5630" width="9" style="5"/>
    <col min="5631" max="5631" width="4.453125" style="5" customWidth="1"/>
    <col min="5632" max="5632" width="19.26953125" style="5" customWidth="1"/>
    <col min="5633" max="5633" width="10.6328125" style="5" customWidth="1"/>
    <col min="5634" max="5642" width="6.08984375" style="5" customWidth="1"/>
    <col min="5643" max="5643" width="8" style="5" customWidth="1"/>
    <col min="5644" max="5644" width="12.90625" style="5" customWidth="1"/>
    <col min="5645" max="5661" width="1.6328125" style="5" customWidth="1"/>
    <col min="5662" max="5886" width="9" style="5"/>
    <col min="5887" max="5887" width="4.453125" style="5" customWidth="1"/>
    <col min="5888" max="5888" width="19.26953125" style="5" customWidth="1"/>
    <col min="5889" max="5889" width="10.6328125" style="5" customWidth="1"/>
    <col min="5890" max="5898" width="6.08984375" style="5" customWidth="1"/>
    <col min="5899" max="5899" width="8" style="5" customWidth="1"/>
    <col min="5900" max="5900" width="12.90625" style="5" customWidth="1"/>
    <col min="5901" max="5917" width="1.6328125" style="5" customWidth="1"/>
    <col min="5918" max="6142" width="9" style="5"/>
    <col min="6143" max="6143" width="4.453125" style="5" customWidth="1"/>
    <col min="6144" max="6144" width="19.26953125" style="5" customWidth="1"/>
    <col min="6145" max="6145" width="10.6328125" style="5" customWidth="1"/>
    <col min="6146" max="6154" width="6.08984375" style="5" customWidth="1"/>
    <col min="6155" max="6155" width="8" style="5" customWidth="1"/>
    <col min="6156" max="6156" width="12.90625" style="5" customWidth="1"/>
    <col min="6157" max="6173" width="1.6328125" style="5" customWidth="1"/>
    <col min="6174" max="6398" width="9" style="5"/>
    <col min="6399" max="6399" width="4.453125" style="5" customWidth="1"/>
    <col min="6400" max="6400" width="19.26953125" style="5" customWidth="1"/>
    <col min="6401" max="6401" width="10.6328125" style="5" customWidth="1"/>
    <col min="6402" max="6410" width="6.08984375" style="5" customWidth="1"/>
    <col min="6411" max="6411" width="8" style="5" customWidth="1"/>
    <col min="6412" max="6412" width="12.90625" style="5" customWidth="1"/>
    <col min="6413" max="6429" width="1.6328125" style="5" customWidth="1"/>
    <col min="6430" max="6654" width="9" style="5"/>
    <col min="6655" max="6655" width="4.453125" style="5" customWidth="1"/>
    <col min="6656" max="6656" width="19.26953125" style="5" customWidth="1"/>
    <col min="6657" max="6657" width="10.6328125" style="5" customWidth="1"/>
    <col min="6658" max="6666" width="6.08984375" style="5" customWidth="1"/>
    <col min="6667" max="6667" width="8" style="5" customWidth="1"/>
    <col min="6668" max="6668" width="12.90625" style="5" customWidth="1"/>
    <col min="6669" max="6685" width="1.6328125" style="5" customWidth="1"/>
    <col min="6686" max="6910" width="9" style="5"/>
    <col min="6911" max="6911" width="4.453125" style="5" customWidth="1"/>
    <col min="6912" max="6912" width="19.26953125" style="5" customWidth="1"/>
    <col min="6913" max="6913" width="10.6328125" style="5" customWidth="1"/>
    <col min="6914" max="6922" width="6.08984375" style="5" customWidth="1"/>
    <col min="6923" max="6923" width="8" style="5" customWidth="1"/>
    <col min="6924" max="6924" width="12.90625" style="5" customWidth="1"/>
    <col min="6925" max="6941" width="1.6328125" style="5" customWidth="1"/>
    <col min="6942" max="7166" width="9" style="5"/>
    <col min="7167" max="7167" width="4.453125" style="5" customWidth="1"/>
    <col min="7168" max="7168" width="19.26953125" style="5" customWidth="1"/>
    <col min="7169" max="7169" width="10.6328125" style="5" customWidth="1"/>
    <col min="7170" max="7178" width="6.08984375" style="5" customWidth="1"/>
    <col min="7179" max="7179" width="8" style="5" customWidth="1"/>
    <col min="7180" max="7180" width="12.90625" style="5" customWidth="1"/>
    <col min="7181" max="7197" width="1.6328125" style="5" customWidth="1"/>
    <col min="7198" max="7422" width="9" style="5"/>
    <col min="7423" max="7423" width="4.453125" style="5" customWidth="1"/>
    <col min="7424" max="7424" width="19.26953125" style="5" customWidth="1"/>
    <col min="7425" max="7425" width="10.6328125" style="5" customWidth="1"/>
    <col min="7426" max="7434" width="6.08984375" style="5" customWidth="1"/>
    <col min="7435" max="7435" width="8" style="5" customWidth="1"/>
    <col min="7436" max="7436" width="12.90625" style="5" customWidth="1"/>
    <col min="7437" max="7453" width="1.6328125" style="5" customWidth="1"/>
    <col min="7454" max="7678" width="9" style="5"/>
    <col min="7679" max="7679" width="4.453125" style="5" customWidth="1"/>
    <col min="7680" max="7680" width="19.26953125" style="5" customWidth="1"/>
    <col min="7681" max="7681" width="10.6328125" style="5" customWidth="1"/>
    <col min="7682" max="7690" width="6.08984375" style="5" customWidth="1"/>
    <col min="7691" max="7691" width="8" style="5" customWidth="1"/>
    <col min="7692" max="7692" width="12.90625" style="5" customWidth="1"/>
    <col min="7693" max="7709" width="1.6328125" style="5" customWidth="1"/>
    <col min="7710" max="7934" width="9" style="5"/>
    <col min="7935" max="7935" width="4.453125" style="5" customWidth="1"/>
    <col min="7936" max="7936" width="19.26953125" style="5" customWidth="1"/>
    <col min="7937" max="7937" width="10.6328125" style="5" customWidth="1"/>
    <col min="7938" max="7946" width="6.08984375" style="5" customWidth="1"/>
    <col min="7947" max="7947" width="8" style="5" customWidth="1"/>
    <col min="7948" max="7948" width="12.90625" style="5" customWidth="1"/>
    <col min="7949" max="7965" width="1.6328125" style="5" customWidth="1"/>
    <col min="7966" max="8190" width="9" style="5"/>
    <col min="8191" max="8191" width="4.453125" style="5" customWidth="1"/>
    <col min="8192" max="8192" width="19.26953125" style="5" customWidth="1"/>
    <col min="8193" max="8193" width="10.6328125" style="5" customWidth="1"/>
    <col min="8194" max="8202" width="6.08984375" style="5" customWidth="1"/>
    <col min="8203" max="8203" width="8" style="5" customWidth="1"/>
    <col min="8204" max="8204" width="12.90625" style="5" customWidth="1"/>
    <col min="8205" max="8221" width="1.6328125" style="5" customWidth="1"/>
    <col min="8222" max="8446" width="9" style="5"/>
    <col min="8447" max="8447" width="4.453125" style="5" customWidth="1"/>
    <col min="8448" max="8448" width="19.26953125" style="5" customWidth="1"/>
    <col min="8449" max="8449" width="10.6328125" style="5" customWidth="1"/>
    <col min="8450" max="8458" width="6.08984375" style="5" customWidth="1"/>
    <col min="8459" max="8459" width="8" style="5" customWidth="1"/>
    <col min="8460" max="8460" width="12.90625" style="5" customWidth="1"/>
    <col min="8461" max="8477" width="1.6328125" style="5" customWidth="1"/>
    <col min="8478" max="8702" width="9" style="5"/>
    <col min="8703" max="8703" width="4.453125" style="5" customWidth="1"/>
    <col min="8704" max="8704" width="19.26953125" style="5" customWidth="1"/>
    <col min="8705" max="8705" width="10.6328125" style="5" customWidth="1"/>
    <col min="8706" max="8714" width="6.08984375" style="5" customWidth="1"/>
    <col min="8715" max="8715" width="8" style="5" customWidth="1"/>
    <col min="8716" max="8716" width="12.90625" style="5" customWidth="1"/>
    <col min="8717" max="8733" width="1.6328125" style="5" customWidth="1"/>
    <col min="8734" max="8958" width="9" style="5"/>
    <col min="8959" max="8959" width="4.453125" style="5" customWidth="1"/>
    <col min="8960" max="8960" width="19.26953125" style="5" customWidth="1"/>
    <col min="8961" max="8961" width="10.6328125" style="5" customWidth="1"/>
    <col min="8962" max="8970" width="6.08984375" style="5" customWidth="1"/>
    <col min="8971" max="8971" width="8" style="5" customWidth="1"/>
    <col min="8972" max="8972" width="12.90625" style="5" customWidth="1"/>
    <col min="8973" max="8989" width="1.6328125" style="5" customWidth="1"/>
    <col min="8990" max="9214" width="9" style="5"/>
    <col min="9215" max="9215" width="4.453125" style="5" customWidth="1"/>
    <col min="9216" max="9216" width="19.26953125" style="5" customWidth="1"/>
    <col min="9217" max="9217" width="10.6328125" style="5" customWidth="1"/>
    <col min="9218" max="9226" width="6.08984375" style="5" customWidth="1"/>
    <col min="9227" max="9227" width="8" style="5" customWidth="1"/>
    <col min="9228" max="9228" width="12.90625" style="5" customWidth="1"/>
    <col min="9229" max="9245" width="1.6328125" style="5" customWidth="1"/>
    <col min="9246" max="9470" width="9" style="5"/>
    <col min="9471" max="9471" width="4.453125" style="5" customWidth="1"/>
    <col min="9472" max="9472" width="19.26953125" style="5" customWidth="1"/>
    <col min="9473" max="9473" width="10.6328125" style="5" customWidth="1"/>
    <col min="9474" max="9482" width="6.08984375" style="5" customWidth="1"/>
    <col min="9483" max="9483" width="8" style="5" customWidth="1"/>
    <col min="9484" max="9484" width="12.90625" style="5" customWidth="1"/>
    <col min="9485" max="9501" width="1.6328125" style="5" customWidth="1"/>
    <col min="9502" max="9726" width="9" style="5"/>
    <col min="9727" max="9727" width="4.453125" style="5" customWidth="1"/>
    <col min="9728" max="9728" width="19.26953125" style="5" customWidth="1"/>
    <col min="9729" max="9729" width="10.6328125" style="5" customWidth="1"/>
    <col min="9730" max="9738" width="6.08984375" style="5" customWidth="1"/>
    <col min="9739" max="9739" width="8" style="5" customWidth="1"/>
    <col min="9740" max="9740" width="12.90625" style="5" customWidth="1"/>
    <col min="9741" max="9757" width="1.6328125" style="5" customWidth="1"/>
    <col min="9758" max="9982" width="9" style="5"/>
    <col min="9983" max="9983" width="4.453125" style="5" customWidth="1"/>
    <col min="9984" max="9984" width="19.26953125" style="5" customWidth="1"/>
    <col min="9985" max="9985" width="10.6328125" style="5" customWidth="1"/>
    <col min="9986" max="9994" width="6.08984375" style="5" customWidth="1"/>
    <col min="9995" max="9995" width="8" style="5" customWidth="1"/>
    <col min="9996" max="9996" width="12.90625" style="5" customWidth="1"/>
    <col min="9997" max="10013" width="1.6328125" style="5" customWidth="1"/>
    <col min="10014" max="10238" width="9" style="5"/>
    <col min="10239" max="10239" width="4.453125" style="5" customWidth="1"/>
    <col min="10240" max="10240" width="19.26953125" style="5" customWidth="1"/>
    <col min="10241" max="10241" width="10.6328125" style="5" customWidth="1"/>
    <col min="10242" max="10250" width="6.08984375" style="5" customWidth="1"/>
    <col min="10251" max="10251" width="8" style="5" customWidth="1"/>
    <col min="10252" max="10252" width="12.90625" style="5" customWidth="1"/>
    <col min="10253" max="10269" width="1.6328125" style="5" customWidth="1"/>
    <col min="10270" max="10494" width="9" style="5"/>
    <col min="10495" max="10495" width="4.453125" style="5" customWidth="1"/>
    <col min="10496" max="10496" width="19.26953125" style="5" customWidth="1"/>
    <col min="10497" max="10497" width="10.6328125" style="5" customWidth="1"/>
    <col min="10498" max="10506" width="6.08984375" style="5" customWidth="1"/>
    <col min="10507" max="10507" width="8" style="5" customWidth="1"/>
    <col min="10508" max="10508" width="12.90625" style="5" customWidth="1"/>
    <col min="10509" max="10525" width="1.6328125" style="5" customWidth="1"/>
    <col min="10526" max="10750" width="9" style="5"/>
    <col min="10751" max="10751" width="4.453125" style="5" customWidth="1"/>
    <col min="10752" max="10752" width="19.26953125" style="5" customWidth="1"/>
    <col min="10753" max="10753" width="10.6328125" style="5" customWidth="1"/>
    <col min="10754" max="10762" width="6.08984375" style="5" customWidth="1"/>
    <col min="10763" max="10763" width="8" style="5" customWidth="1"/>
    <col min="10764" max="10764" width="12.90625" style="5" customWidth="1"/>
    <col min="10765" max="10781" width="1.6328125" style="5" customWidth="1"/>
    <col min="10782" max="11006" width="9" style="5"/>
    <col min="11007" max="11007" width="4.453125" style="5" customWidth="1"/>
    <col min="11008" max="11008" width="19.26953125" style="5" customWidth="1"/>
    <col min="11009" max="11009" width="10.6328125" style="5" customWidth="1"/>
    <col min="11010" max="11018" width="6.08984375" style="5" customWidth="1"/>
    <col min="11019" max="11019" width="8" style="5" customWidth="1"/>
    <col min="11020" max="11020" width="12.90625" style="5" customWidth="1"/>
    <col min="11021" max="11037" width="1.6328125" style="5" customWidth="1"/>
    <col min="11038" max="11262" width="9" style="5"/>
    <col min="11263" max="11263" width="4.453125" style="5" customWidth="1"/>
    <col min="11264" max="11264" width="19.26953125" style="5" customWidth="1"/>
    <col min="11265" max="11265" width="10.6328125" style="5" customWidth="1"/>
    <col min="11266" max="11274" width="6.08984375" style="5" customWidth="1"/>
    <col min="11275" max="11275" width="8" style="5" customWidth="1"/>
    <col min="11276" max="11276" width="12.90625" style="5" customWidth="1"/>
    <col min="11277" max="11293" width="1.6328125" style="5" customWidth="1"/>
    <col min="11294" max="11518" width="9" style="5"/>
    <col min="11519" max="11519" width="4.453125" style="5" customWidth="1"/>
    <col min="11520" max="11520" width="19.26953125" style="5" customWidth="1"/>
    <col min="11521" max="11521" width="10.6328125" style="5" customWidth="1"/>
    <col min="11522" max="11530" width="6.08984375" style="5" customWidth="1"/>
    <col min="11531" max="11531" width="8" style="5" customWidth="1"/>
    <col min="11532" max="11532" width="12.90625" style="5" customWidth="1"/>
    <col min="11533" max="11549" width="1.6328125" style="5" customWidth="1"/>
    <col min="11550" max="11774" width="9" style="5"/>
    <col min="11775" max="11775" width="4.453125" style="5" customWidth="1"/>
    <col min="11776" max="11776" width="19.26953125" style="5" customWidth="1"/>
    <col min="11777" max="11777" width="10.6328125" style="5" customWidth="1"/>
    <col min="11778" max="11786" width="6.08984375" style="5" customWidth="1"/>
    <col min="11787" max="11787" width="8" style="5" customWidth="1"/>
    <col min="11788" max="11788" width="12.90625" style="5" customWidth="1"/>
    <col min="11789" max="11805" width="1.6328125" style="5" customWidth="1"/>
    <col min="11806" max="12030" width="9" style="5"/>
    <col min="12031" max="12031" width="4.453125" style="5" customWidth="1"/>
    <col min="12032" max="12032" width="19.26953125" style="5" customWidth="1"/>
    <col min="12033" max="12033" width="10.6328125" style="5" customWidth="1"/>
    <col min="12034" max="12042" width="6.08984375" style="5" customWidth="1"/>
    <col min="12043" max="12043" width="8" style="5" customWidth="1"/>
    <col min="12044" max="12044" width="12.90625" style="5" customWidth="1"/>
    <col min="12045" max="12061" width="1.6328125" style="5" customWidth="1"/>
    <col min="12062" max="12286" width="9" style="5"/>
    <col min="12287" max="12287" width="4.453125" style="5" customWidth="1"/>
    <col min="12288" max="12288" width="19.26953125" style="5" customWidth="1"/>
    <col min="12289" max="12289" width="10.6328125" style="5" customWidth="1"/>
    <col min="12290" max="12298" width="6.08984375" style="5" customWidth="1"/>
    <col min="12299" max="12299" width="8" style="5" customWidth="1"/>
    <col min="12300" max="12300" width="12.90625" style="5" customWidth="1"/>
    <col min="12301" max="12317" width="1.6328125" style="5" customWidth="1"/>
    <col min="12318" max="12542" width="9" style="5"/>
    <col min="12543" max="12543" width="4.453125" style="5" customWidth="1"/>
    <col min="12544" max="12544" width="19.26953125" style="5" customWidth="1"/>
    <col min="12545" max="12545" width="10.6328125" style="5" customWidth="1"/>
    <col min="12546" max="12554" width="6.08984375" style="5" customWidth="1"/>
    <col min="12555" max="12555" width="8" style="5" customWidth="1"/>
    <col min="12556" max="12556" width="12.90625" style="5" customWidth="1"/>
    <col min="12557" max="12573" width="1.6328125" style="5" customWidth="1"/>
    <col min="12574" max="12798" width="9" style="5"/>
    <col min="12799" max="12799" width="4.453125" style="5" customWidth="1"/>
    <col min="12800" max="12800" width="19.26953125" style="5" customWidth="1"/>
    <col min="12801" max="12801" width="10.6328125" style="5" customWidth="1"/>
    <col min="12802" max="12810" width="6.08984375" style="5" customWidth="1"/>
    <col min="12811" max="12811" width="8" style="5" customWidth="1"/>
    <col min="12812" max="12812" width="12.90625" style="5" customWidth="1"/>
    <col min="12813" max="12829" width="1.6328125" style="5" customWidth="1"/>
    <col min="12830" max="13054" width="9" style="5"/>
    <col min="13055" max="13055" width="4.453125" style="5" customWidth="1"/>
    <col min="13056" max="13056" width="19.26953125" style="5" customWidth="1"/>
    <col min="13057" max="13057" width="10.6328125" style="5" customWidth="1"/>
    <col min="13058" max="13066" width="6.08984375" style="5" customWidth="1"/>
    <col min="13067" max="13067" width="8" style="5" customWidth="1"/>
    <col min="13068" max="13068" width="12.90625" style="5" customWidth="1"/>
    <col min="13069" max="13085" width="1.6328125" style="5" customWidth="1"/>
    <col min="13086" max="13310" width="9" style="5"/>
    <col min="13311" max="13311" width="4.453125" style="5" customWidth="1"/>
    <col min="13312" max="13312" width="19.26953125" style="5" customWidth="1"/>
    <col min="13313" max="13313" width="10.6328125" style="5" customWidth="1"/>
    <col min="13314" max="13322" width="6.08984375" style="5" customWidth="1"/>
    <col min="13323" max="13323" width="8" style="5" customWidth="1"/>
    <col min="13324" max="13324" width="12.90625" style="5" customWidth="1"/>
    <col min="13325" max="13341" width="1.6328125" style="5" customWidth="1"/>
    <col min="13342" max="13566" width="9" style="5"/>
    <col min="13567" max="13567" width="4.453125" style="5" customWidth="1"/>
    <col min="13568" max="13568" width="19.26953125" style="5" customWidth="1"/>
    <col min="13569" max="13569" width="10.6328125" style="5" customWidth="1"/>
    <col min="13570" max="13578" width="6.08984375" style="5" customWidth="1"/>
    <col min="13579" max="13579" width="8" style="5" customWidth="1"/>
    <col min="13580" max="13580" width="12.90625" style="5" customWidth="1"/>
    <col min="13581" max="13597" width="1.6328125" style="5" customWidth="1"/>
    <col min="13598" max="13822" width="9" style="5"/>
    <col min="13823" max="13823" width="4.453125" style="5" customWidth="1"/>
    <col min="13824" max="13824" width="19.26953125" style="5" customWidth="1"/>
    <col min="13825" max="13825" width="10.6328125" style="5" customWidth="1"/>
    <col min="13826" max="13834" width="6.08984375" style="5" customWidth="1"/>
    <col min="13835" max="13835" width="8" style="5" customWidth="1"/>
    <col min="13836" max="13836" width="12.90625" style="5" customWidth="1"/>
    <col min="13837" max="13853" width="1.6328125" style="5" customWidth="1"/>
    <col min="13854" max="14078" width="9" style="5"/>
    <col min="14079" max="14079" width="4.453125" style="5" customWidth="1"/>
    <col min="14080" max="14080" width="19.26953125" style="5" customWidth="1"/>
    <col min="14081" max="14081" width="10.6328125" style="5" customWidth="1"/>
    <col min="14082" max="14090" width="6.08984375" style="5" customWidth="1"/>
    <col min="14091" max="14091" width="8" style="5" customWidth="1"/>
    <col min="14092" max="14092" width="12.90625" style="5" customWidth="1"/>
    <col min="14093" max="14109" width="1.6328125" style="5" customWidth="1"/>
    <col min="14110" max="14334" width="9" style="5"/>
    <col min="14335" max="14335" width="4.453125" style="5" customWidth="1"/>
    <col min="14336" max="14336" width="19.26953125" style="5" customWidth="1"/>
    <col min="14337" max="14337" width="10.6328125" style="5" customWidth="1"/>
    <col min="14338" max="14346" width="6.08984375" style="5" customWidth="1"/>
    <col min="14347" max="14347" width="8" style="5" customWidth="1"/>
    <col min="14348" max="14348" width="12.90625" style="5" customWidth="1"/>
    <col min="14349" max="14365" width="1.6328125" style="5" customWidth="1"/>
    <col min="14366" max="14590" width="9" style="5"/>
    <col min="14591" max="14591" width="4.453125" style="5" customWidth="1"/>
    <col min="14592" max="14592" width="19.26953125" style="5" customWidth="1"/>
    <col min="14593" max="14593" width="10.6328125" style="5" customWidth="1"/>
    <col min="14594" max="14602" width="6.08984375" style="5" customWidth="1"/>
    <col min="14603" max="14603" width="8" style="5" customWidth="1"/>
    <col min="14604" max="14604" width="12.90625" style="5" customWidth="1"/>
    <col min="14605" max="14621" width="1.6328125" style="5" customWidth="1"/>
    <col min="14622" max="14846" width="9" style="5"/>
    <col min="14847" max="14847" width="4.453125" style="5" customWidth="1"/>
    <col min="14848" max="14848" width="19.26953125" style="5" customWidth="1"/>
    <col min="14849" max="14849" width="10.6328125" style="5" customWidth="1"/>
    <col min="14850" max="14858" width="6.08984375" style="5" customWidth="1"/>
    <col min="14859" max="14859" width="8" style="5" customWidth="1"/>
    <col min="14860" max="14860" width="12.90625" style="5" customWidth="1"/>
    <col min="14861" max="14877" width="1.6328125" style="5" customWidth="1"/>
    <col min="14878" max="15102" width="9" style="5"/>
    <col min="15103" max="15103" width="4.453125" style="5" customWidth="1"/>
    <col min="15104" max="15104" width="19.26953125" style="5" customWidth="1"/>
    <col min="15105" max="15105" width="10.6328125" style="5" customWidth="1"/>
    <col min="15106" max="15114" width="6.08984375" style="5" customWidth="1"/>
    <col min="15115" max="15115" width="8" style="5" customWidth="1"/>
    <col min="15116" max="15116" width="12.90625" style="5" customWidth="1"/>
    <col min="15117" max="15133" width="1.6328125" style="5" customWidth="1"/>
    <col min="15134" max="15358" width="9" style="5"/>
    <col min="15359" max="15359" width="4.453125" style="5" customWidth="1"/>
    <col min="15360" max="15360" width="19.26953125" style="5" customWidth="1"/>
    <col min="15361" max="15361" width="10.6328125" style="5" customWidth="1"/>
    <col min="15362" max="15370" width="6.08984375" style="5" customWidth="1"/>
    <col min="15371" max="15371" width="8" style="5" customWidth="1"/>
    <col min="15372" max="15372" width="12.90625" style="5" customWidth="1"/>
    <col min="15373" max="15389" width="1.6328125" style="5" customWidth="1"/>
    <col min="15390" max="15614" width="9" style="5"/>
    <col min="15615" max="15615" width="4.453125" style="5" customWidth="1"/>
    <col min="15616" max="15616" width="19.26953125" style="5" customWidth="1"/>
    <col min="15617" max="15617" width="10.6328125" style="5" customWidth="1"/>
    <col min="15618" max="15626" width="6.08984375" style="5" customWidth="1"/>
    <col min="15627" max="15627" width="8" style="5" customWidth="1"/>
    <col min="15628" max="15628" width="12.90625" style="5" customWidth="1"/>
    <col min="15629" max="15645" width="1.6328125" style="5" customWidth="1"/>
    <col min="15646" max="15870" width="9" style="5"/>
    <col min="15871" max="15871" width="4.453125" style="5" customWidth="1"/>
    <col min="15872" max="15872" width="19.26953125" style="5" customWidth="1"/>
    <col min="15873" max="15873" width="10.6328125" style="5" customWidth="1"/>
    <col min="15874" max="15882" width="6.08984375" style="5" customWidth="1"/>
    <col min="15883" max="15883" width="8" style="5" customWidth="1"/>
    <col min="15884" max="15884" width="12.90625" style="5" customWidth="1"/>
    <col min="15885" max="15901" width="1.6328125" style="5" customWidth="1"/>
    <col min="15902" max="16126" width="9" style="5"/>
    <col min="16127" max="16127" width="4.453125" style="5" customWidth="1"/>
    <col min="16128" max="16128" width="19.26953125" style="5" customWidth="1"/>
    <col min="16129" max="16129" width="10.6328125" style="5" customWidth="1"/>
    <col min="16130" max="16138" width="6.08984375" style="5" customWidth="1"/>
    <col min="16139" max="16139" width="8" style="5" customWidth="1"/>
    <col min="16140" max="16140" width="12.90625" style="5" customWidth="1"/>
    <col min="16141" max="16157" width="1.6328125" style="5" customWidth="1"/>
    <col min="16158" max="16379" width="9" style="5"/>
    <col min="16380" max="16384" width="9" style="5" customWidth="1"/>
  </cols>
  <sheetData>
    <row r="1" spans="1:29" ht="16.5" x14ac:dyDescent="0.2">
      <c r="A1" s="88" t="s">
        <v>122</v>
      </c>
      <c r="B1" s="88"/>
      <c r="C1" s="88"/>
      <c r="D1" s="88"/>
      <c r="E1" s="88"/>
      <c r="F1" s="88"/>
      <c r="G1" s="88"/>
      <c r="H1" s="88"/>
      <c r="I1" s="88"/>
      <c r="J1" s="88"/>
      <c r="K1" s="88"/>
      <c r="L1" s="88"/>
    </row>
    <row r="2" spans="1:29" ht="16.5" x14ac:dyDescent="0.2">
      <c r="A2" s="88" t="s">
        <v>113</v>
      </c>
      <c r="B2" s="88"/>
      <c r="C2" s="88"/>
      <c r="D2" s="88"/>
      <c r="E2" s="88"/>
      <c r="F2" s="88"/>
      <c r="G2" s="88"/>
      <c r="H2" s="88"/>
      <c r="I2" s="88"/>
      <c r="J2" s="88"/>
      <c r="K2" s="88"/>
      <c r="L2" s="88"/>
    </row>
    <row r="3" spans="1:29" ht="9.75" customHeight="1" thickBot="1" x14ac:dyDescent="0.25">
      <c r="A3" s="58"/>
      <c r="B3" s="18"/>
      <c r="C3" s="18"/>
      <c r="D3" s="18"/>
      <c r="E3" s="18"/>
      <c r="F3" s="18"/>
      <c r="G3" s="18"/>
      <c r="H3" s="18"/>
      <c r="I3" s="18"/>
      <c r="J3" s="18"/>
    </row>
    <row r="4" spans="1:29" ht="26.25" customHeight="1" thickBot="1" x14ac:dyDescent="0.25">
      <c r="A4" s="58"/>
      <c r="B4" s="46" t="s">
        <v>7</v>
      </c>
      <c r="C4" s="89">
        <f>+受講申込書1!C8</f>
        <v>0</v>
      </c>
      <c r="D4" s="90"/>
      <c r="E4" s="90"/>
      <c r="F4" s="90"/>
      <c r="G4" s="90"/>
      <c r="H4" s="90"/>
      <c r="I4" s="90"/>
      <c r="J4" s="90"/>
      <c r="K4" s="91"/>
      <c r="L4" s="130"/>
    </row>
    <row r="5" spans="1:29" ht="15.75" customHeight="1" x14ac:dyDescent="0.2">
      <c r="A5" s="17" t="s">
        <v>124</v>
      </c>
      <c r="B5" s="18"/>
      <c r="C5" s="18"/>
      <c r="D5" s="18"/>
      <c r="E5" s="18"/>
      <c r="F5" s="18"/>
      <c r="G5" s="18"/>
      <c r="H5" s="18"/>
      <c r="I5" s="18"/>
      <c r="J5" s="18"/>
    </row>
    <row r="6" spans="1:29" ht="15.75" customHeight="1" x14ac:dyDescent="0.2">
      <c r="A6" s="5" t="s">
        <v>125</v>
      </c>
    </row>
    <row r="7" spans="1:29" ht="15.75" customHeight="1" x14ac:dyDescent="0.2">
      <c r="A7" s="5" t="s">
        <v>126</v>
      </c>
    </row>
    <row r="8" spans="1:29" ht="15.75" customHeight="1" x14ac:dyDescent="0.2">
      <c r="A8" s="5" t="s">
        <v>127</v>
      </c>
    </row>
    <row r="9" spans="1:29" ht="7.5" customHeight="1" x14ac:dyDescent="0.2"/>
    <row r="10" spans="1:29" ht="13.5" customHeight="1" x14ac:dyDescent="0.2">
      <c r="C10" s="63" t="s">
        <v>91</v>
      </c>
      <c r="D10" s="28"/>
      <c r="E10" s="28"/>
      <c r="F10" s="64"/>
      <c r="G10" s="65"/>
      <c r="H10" s="28"/>
      <c r="I10" s="28"/>
    </row>
    <row r="11" spans="1:29" ht="36.75" customHeight="1" x14ac:dyDescent="0.2">
      <c r="A11" s="15" t="s">
        <v>4</v>
      </c>
      <c r="B11" s="15" t="s">
        <v>6</v>
      </c>
      <c r="C11" s="29" t="s">
        <v>17</v>
      </c>
      <c r="D11" s="16" t="s">
        <v>68</v>
      </c>
      <c r="E11" s="16" t="s">
        <v>69</v>
      </c>
      <c r="F11" s="45" t="s">
        <v>60</v>
      </c>
      <c r="G11" s="45" t="s">
        <v>61</v>
      </c>
      <c r="H11" s="45" t="s">
        <v>62</v>
      </c>
      <c r="I11" s="45" t="s">
        <v>63</v>
      </c>
      <c r="J11" s="34" t="s">
        <v>56</v>
      </c>
      <c r="K11" s="34" t="s">
        <v>70</v>
      </c>
      <c r="L11" s="131"/>
    </row>
    <row r="12" spans="1:29" ht="29.25" customHeight="1" x14ac:dyDescent="0.2">
      <c r="A12" s="26"/>
      <c r="B12" s="27" t="s">
        <v>18</v>
      </c>
      <c r="C12" s="66" t="s">
        <v>71</v>
      </c>
      <c r="D12" s="26">
        <f>SUM(D14:D88)</f>
        <v>0</v>
      </c>
      <c r="E12" s="26">
        <f t="shared" ref="E12:I12" si="0">SUM(E14:E88)</f>
        <v>0</v>
      </c>
      <c r="F12" s="26">
        <f t="shared" si="0"/>
        <v>0</v>
      </c>
      <c r="G12" s="26">
        <f t="shared" si="0"/>
        <v>0</v>
      </c>
      <c r="H12" s="26">
        <f t="shared" si="0"/>
        <v>0</v>
      </c>
      <c r="I12" s="26">
        <f t="shared" si="0"/>
        <v>0</v>
      </c>
      <c r="J12" s="26">
        <f>SUM(J14:J88)</f>
        <v>0</v>
      </c>
      <c r="K12" s="15"/>
      <c r="L12" s="132"/>
      <c r="M12" s="30" t="s">
        <v>20</v>
      </c>
      <c r="N12" s="30" t="s">
        <v>25</v>
      </c>
      <c r="O12" s="30" t="s">
        <v>24</v>
      </c>
      <c r="P12" s="30" t="s">
        <v>23</v>
      </c>
      <c r="Q12" s="30" t="s">
        <v>22</v>
      </c>
      <c r="R12" s="30" t="s">
        <v>21</v>
      </c>
      <c r="S12" s="30" t="s">
        <v>28</v>
      </c>
      <c r="T12" s="30" t="s">
        <v>27</v>
      </c>
      <c r="U12" s="30" t="s">
        <v>26</v>
      </c>
      <c r="V12" s="30" t="s">
        <v>31</v>
      </c>
      <c r="W12" s="30" t="s">
        <v>30</v>
      </c>
      <c r="X12" s="30" t="s">
        <v>29</v>
      </c>
      <c r="Y12" s="30" t="s">
        <v>35</v>
      </c>
      <c r="Z12" s="30" t="s">
        <v>34</v>
      </c>
      <c r="AA12" s="30" t="s">
        <v>33</v>
      </c>
      <c r="AB12" s="30" t="s">
        <v>32</v>
      </c>
      <c r="AC12" s="30" t="s">
        <v>19</v>
      </c>
    </row>
    <row r="13" spans="1:29" s="40" customFormat="1" ht="27.75" customHeight="1" x14ac:dyDescent="0.2">
      <c r="A13" s="38" t="s">
        <v>5</v>
      </c>
      <c r="B13" s="67" t="s">
        <v>123</v>
      </c>
      <c r="C13" s="38" t="s">
        <v>28</v>
      </c>
      <c r="D13" s="38"/>
      <c r="E13" s="38"/>
      <c r="F13" s="38"/>
      <c r="G13" s="38"/>
      <c r="H13" s="38"/>
      <c r="I13" s="38"/>
      <c r="J13" s="38">
        <v>1</v>
      </c>
      <c r="K13" s="15">
        <v>4</v>
      </c>
      <c r="L13" s="132"/>
      <c r="M13" s="39"/>
      <c r="N13" s="39"/>
      <c r="O13" s="39"/>
      <c r="P13" s="39"/>
      <c r="Q13" s="39"/>
      <c r="R13" s="39"/>
      <c r="S13" s="39"/>
      <c r="T13" s="39"/>
      <c r="U13" s="39"/>
      <c r="V13" s="39"/>
      <c r="W13" s="39"/>
      <c r="X13" s="39"/>
      <c r="Y13" s="39"/>
      <c r="Z13" s="39"/>
      <c r="AA13" s="39"/>
      <c r="AB13" s="39"/>
      <c r="AC13" s="39"/>
    </row>
    <row r="14" spans="1:29" ht="30" customHeight="1" x14ac:dyDescent="0.2">
      <c r="A14" s="68">
        <v>1</v>
      </c>
      <c r="B14" s="68"/>
      <c r="C14" s="15"/>
      <c r="D14" s="15"/>
      <c r="E14" s="15"/>
      <c r="F14" s="15"/>
      <c r="G14" s="15"/>
      <c r="H14" s="15"/>
      <c r="I14" s="15"/>
      <c r="J14" s="15"/>
      <c r="K14" s="15"/>
      <c r="L14" s="132"/>
    </row>
    <row r="15" spans="1:29" s="30" customFormat="1" ht="30" customHeight="1" x14ac:dyDescent="0.2">
      <c r="A15" s="68">
        <f>+A14+1</f>
        <v>2</v>
      </c>
      <c r="B15" s="68"/>
      <c r="C15" s="15"/>
      <c r="D15" s="15"/>
      <c r="E15" s="15"/>
      <c r="F15" s="15"/>
      <c r="G15" s="15"/>
      <c r="H15" s="15"/>
      <c r="I15" s="15"/>
      <c r="J15" s="15"/>
      <c r="K15" s="15"/>
      <c r="L15" s="132"/>
    </row>
    <row r="16" spans="1:29" s="30" customFormat="1" ht="30" customHeight="1" x14ac:dyDescent="0.2">
      <c r="A16" s="68">
        <f t="shared" ref="A16:A79" si="1">+A15+1</f>
        <v>3</v>
      </c>
      <c r="B16" s="68"/>
      <c r="C16" s="15"/>
      <c r="D16" s="15"/>
      <c r="E16" s="15"/>
      <c r="F16" s="15"/>
      <c r="G16" s="15"/>
      <c r="H16" s="15"/>
      <c r="I16" s="15"/>
      <c r="J16" s="15"/>
      <c r="K16" s="15"/>
      <c r="L16" s="132"/>
    </row>
    <row r="17" spans="1:12" s="30" customFormat="1" ht="30" customHeight="1" x14ac:dyDescent="0.2">
      <c r="A17" s="68">
        <f t="shared" si="1"/>
        <v>4</v>
      </c>
      <c r="B17" s="68"/>
      <c r="C17" s="15"/>
      <c r="D17" s="15"/>
      <c r="E17" s="15"/>
      <c r="F17" s="15"/>
      <c r="G17" s="15"/>
      <c r="H17" s="15"/>
      <c r="I17" s="15"/>
      <c r="J17" s="15"/>
      <c r="K17" s="15"/>
      <c r="L17" s="132"/>
    </row>
    <row r="18" spans="1:12" s="30" customFormat="1" ht="30" customHeight="1" x14ac:dyDescent="0.2">
      <c r="A18" s="68">
        <f t="shared" si="1"/>
        <v>5</v>
      </c>
      <c r="B18" s="68"/>
      <c r="C18" s="15"/>
      <c r="D18" s="15"/>
      <c r="E18" s="15"/>
      <c r="F18" s="15"/>
      <c r="G18" s="15"/>
      <c r="H18" s="15"/>
      <c r="I18" s="15"/>
      <c r="J18" s="15"/>
      <c r="K18" s="15"/>
      <c r="L18" s="132"/>
    </row>
    <row r="19" spans="1:12" s="30" customFormat="1" ht="30" customHeight="1" x14ac:dyDescent="0.2">
      <c r="A19" s="68">
        <f t="shared" si="1"/>
        <v>6</v>
      </c>
      <c r="B19" s="68"/>
      <c r="C19" s="15"/>
      <c r="D19" s="15"/>
      <c r="E19" s="15"/>
      <c r="F19" s="15"/>
      <c r="G19" s="15"/>
      <c r="H19" s="15"/>
      <c r="I19" s="15"/>
      <c r="J19" s="15"/>
      <c r="K19" s="15"/>
      <c r="L19" s="132"/>
    </row>
    <row r="20" spans="1:12" s="30" customFormat="1" ht="30" customHeight="1" x14ac:dyDescent="0.2">
      <c r="A20" s="68">
        <f t="shared" si="1"/>
        <v>7</v>
      </c>
      <c r="B20" s="68"/>
      <c r="C20" s="15"/>
      <c r="D20" s="15"/>
      <c r="E20" s="15"/>
      <c r="F20" s="15"/>
      <c r="G20" s="15"/>
      <c r="H20" s="15"/>
      <c r="I20" s="15"/>
      <c r="J20" s="15"/>
      <c r="K20" s="15"/>
      <c r="L20" s="132"/>
    </row>
    <row r="21" spans="1:12" s="30" customFormat="1" ht="30" customHeight="1" x14ac:dyDescent="0.2">
      <c r="A21" s="68">
        <f t="shared" si="1"/>
        <v>8</v>
      </c>
      <c r="B21" s="68"/>
      <c r="C21" s="15"/>
      <c r="D21" s="15"/>
      <c r="E21" s="15"/>
      <c r="F21" s="15"/>
      <c r="G21" s="15"/>
      <c r="H21" s="15"/>
      <c r="I21" s="15"/>
      <c r="J21" s="15"/>
      <c r="K21" s="15"/>
      <c r="L21" s="132"/>
    </row>
    <row r="22" spans="1:12" s="30" customFormat="1" ht="30" customHeight="1" x14ac:dyDescent="0.2">
      <c r="A22" s="68">
        <f t="shared" si="1"/>
        <v>9</v>
      </c>
      <c r="B22" s="68"/>
      <c r="C22" s="15"/>
      <c r="D22" s="15"/>
      <c r="E22" s="15"/>
      <c r="F22" s="15"/>
      <c r="G22" s="15"/>
      <c r="H22" s="15"/>
      <c r="I22" s="15"/>
      <c r="J22" s="15"/>
      <c r="K22" s="15"/>
      <c r="L22" s="132"/>
    </row>
    <row r="23" spans="1:12" s="30" customFormat="1" ht="30" customHeight="1" x14ac:dyDescent="0.2">
      <c r="A23" s="68">
        <f t="shared" si="1"/>
        <v>10</v>
      </c>
      <c r="B23" s="68"/>
      <c r="C23" s="15"/>
      <c r="D23" s="15"/>
      <c r="E23" s="15"/>
      <c r="F23" s="15"/>
      <c r="G23" s="15"/>
      <c r="H23" s="15"/>
      <c r="I23" s="15"/>
      <c r="J23" s="15"/>
      <c r="K23" s="15"/>
      <c r="L23" s="132"/>
    </row>
    <row r="24" spans="1:12" s="30" customFormat="1" ht="30" customHeight="1" x14ac:dyDescent="0.2">
      <c r="A24" s="68">
        <f t="shared" si="1"/>
        <v>11</v>
      </c>
      <c r="B24" s="68"/>
      <c r="C24" s="15"/>
      <c r="D24" s="15"/>
      <c r="E24" s="15"/>
      <c r="F24" s="15"/>
      <c r="G24" s="15"/>
      <c r="H24" s="15"/>
      <c r="I24" s="15"/>
      <c r="J24" s="15"/>
      <c r="K24" s="15"/>
      <c r="L24" s="132"/>
    </row>
    <row r="25" spans="1:12" s="30" customFormat="1" ht="30" customHeight="1" x14ac:dyDescent="0.2">
      <c r="A25" s="68">
        <f t="shared" si="1"/>
        <v>12</v>
      </c>
      <c r="B25" s="68"/>
      <c r="C25" s="15"/>
      <c r="D25" s="15"/>
      <c r="E25" s="15"/>
      <c r="F25" s="15"/>
      <c r="G25" s="15"/>
      <c r="H25" s="15"/>
      <c r="I25" s="15"/>
      <c r="J25" s="15"/>
      <c r="K25" s="15"/>
      <c r="L25" s="132"/>
    </row>
    <row r="26" spans="1:12" s="30" customFormat="1" ht="30" customHeight="1" x14ac:dyDescent="0.2">
      <c r="A26" s="68">
        <f t="shared" si="1"/>
        <v>13</v>
      </c>
      <c r="B26" s="68"/>
      <c r="C26" s="15"/>
      <c r="D26" s="15"/>
      <c r="E26" s="15"/>
      <c r="F26" s="15"/>
      <c r="G26" s="15"/>
      <c r="H26" s="15"/>
      <c r="I26" s="15"/>
      <c r="J26" s="15"/>
      <c r="K26" s="15"/>
      <c r="L26" s="132"/>
    </row>
    <row r="27" spans="1:12" s="30" customFormat="1" ht="30" customHeight="1" x14ac:dyDescent="0.2">
      <c r="A27" s="68">
        <f t="shared" si="1"/>
        <v>14</v>
      </c>
      <c r="B27" s="68"/>
      <c r="C27" s="15"/>
      <c r="D27" s="15"/>
      <c r="E27" s="15"/>
      <c r="F27" s="15"/>
      <c r="G27" s="15"/>
      <c r="H27" s="15"/>
      <c r="I27" s="15"/>
      <c r="J27" s="15"/>
      <c r="K27" s="15"/>
      <c r="L27" s="132"/>
    </row>
    <row r="28" spans="1:12" s="30" customFormat="1" ht="30" customHeight="1" x14ac:dyDescent="0.2">
      <c r="A28" s="68">
        <f t="shared" si="1"/>
        <v>15</v>
      </c>
      <c r="B28" s="68"/>
      <c r="C28" s="15"/>
      <c r="D28" s="15"/>
      <c r="E28" s="15"/>
      <c r="F28" s="15"/>
      <c r="G28" s="15"/>
      <c r="H28" s="15"/>
      <c r="I28" s="15"/>
      <c r="J28" s="15"/>
      <c r="K28" s="15"/>
      <c r="L28" s="132"/>
    </row>
    <row r="29" spans="1:12" s="30" customFormat="1" ht="30" customHeight="1" x14ac:dyDescent="0.2">
      <c r="A29" s="68">
        <f t="shared" si="1"/>
        <v>16</v>
      </c>
      <c r="B29" s="68"/>
      <c r="C29" s="15"/>
      <c r="D29" s="15"/>
      <c r="E29" s="15"/>
      <c r="F29" s="15"/>
      <c r="G29" s="15"/>
      <c r="H29" s="15"/>
      <c r="I29" s="15"/>
      <c r="J29" s="15"/>
      <c r="K29" s="15"/>
      <c r="L29" s="132"/>
    </row>
    <row r="30" spans="1:12" s="30" customFormat="1" ht="30" customHeight="1" x14ac:dyDescent="0.2">
      <c r="A30" s="68">
        <f t="shared" si="1"/>
        <v>17</v>
      </c>
      <c r="B30" s="68"/>
      <c r="C30" s="15"/>
      <c r="D30" s="15"/>
      <c r="E30" s="15"/>
      <c r="F30" s="15"/>
      <c r="G30" s="15"/>
      <c r="H30" s="15"/>
      <c r="I30" s="15"/>
      <c r="J30" s="15"/>
      <c r="K30" s="15"/>
      <c r="L30" s="132"/>
    </row>
    <row r="31" spans="1:12" s="30" customFormat="1" ht="30" customHeight="1" x14ac:dyDescent="0.2">
      <c r="A31" s="68">
        <f t="shared" si="1"/>
        <v>18</v>
      </c>
      <c r="B31" s="68"/>
      <c r="C31" s="15"/>
      <c r="D31" s="15"/>
      <c r="E31" s="15"/>
      <c r="F31" s="15"/>
      <c r="G31" s="15"/>
      <c r="H31" s="15"/>
      <c r="I31" s="15"/>
      <c r="J31" s="15"/>
      <c r="K31" s="15"/>
      <c r="L31" s="132"/>
    </row>
    <row r="32" spans="1:12" s="30" customFormat="1" ht="30" customHeight="1" x14ac:dyDescent="0.2">
      <c r="A32" s="68">
        <f t="shared" si="1"/>
        <v>19</v>
      </c>
      <c r="B32" s="68"/>
      <c r="C32" s="15"/>
      <c r="D32" s="15"/>
      <c r="E32" s="15"/>
      <c r="F32" s="15"/>
      <c r="G32" s="15"/>
      <c r="H32" s="15"/>
      <c r="I32" s="15"/>
      <c r="J32" s="15"/>
      <c r="K32" s="15"/>
      <c r="L32" s="132"/>
    </row>
    <row r="33" spans="1:12" s="30" customFormat="1" ht="30" customHeight="1" x14ac:dyDescent="0.2">
      <c r="A33" s="68">
        <f t="shared" si="1"/>
        <v>20</v>
      </c>
      <c r="B33" s="68"/>
      <c r="C33" s="15"/>
      <c r="D33" s="15"/>
      <c r="E33" s="15"/>
      <c r="F33" s="15"/>
      <c r="G33" s="15"/>
      <c r="H33" s="15"/>
      <c r="I33" s="15"/>
      <c r="J33" s="15"/>
      <c r="K33" s="15"/>
      <c r="L33" s="132"/>
    </row>
    <row r="34" spans="1:12" s="30" customFormat="1" ht="30" customHeight="1" x14ac:dyDescent="0.2">
      <c r="A34" s="68">
        <f t="shared" si="1"/>
        <v>21</v>
      </c>
      <c r="B34" s="68"/>
      <c r="C34" s="15"/>
      <c r="D34" s="15"/>
      <c r="E34" s="15"/>
      <c r="F34" s="15"/>
      <c r="G34" s="15"/>
      <c r="H34" s="15"/>
      <c r="I34" s="15"/>
      <c r="J34" s="15"/>
      <c r="K34" s="15"/>
      <c r="L34" s="132"/>
    </row>
    <row r="35" spans="1:12" s="30" customFormat="1" ht="30" customHeight="1" x14ac:dyDescent="0.2">
      <c r="A35" s="68">
        <f t="shared" si="1"/>
        <v>22</v>
      </c>
      <c r="B35" s="68"/>
      <c r="C35" s="15"/>
      <c r="D35" s="15"/>
      <c r="E35" s="15"/>
      <c r="F35" s="15"/>
      <c r="G35" s="15"/>
      <c r="H35" s="15"/>
      <c r="I35" s="15"/>
      <c r="J35" s="15"/>
      <c r="K35" s="15"/>
      <c r="L35" s="132"/>
    </row>
    <row r="36" spans="1:12" s="30" customFormat="1" ht="30" customHeight="1" x14ac:dyDescent="0.2">
      <c r="A36" s="68">
        <f t="shared" si="1"/>
        <v>23</v>
      </c>
      <c r="B36" s="68"/>
      <c r="C36" s="15"/>
      <c r="D36" s="15"/>
      <c r="E36" s="15"/>
      <c r="F36" s="15"/>
      <c r="G36" s="15"/>
      <c r="H36" s="15"/>
      <c r="I36" s="15"/>
      <c r="J36" s="15"/>
      <c r="K36" s="15"/>
      <c r="L36" s="132"/>
    </row>
    <row r="37" spans="1:12" s="30" customFormat="1" ht="30" customHeight="1" x14ac:dyDescent="0.2">
      <c r="A37" s="68">
        <f t="shared" si="1"/>
        <v>24</v>
      </c>
      <c r="B37" s="68"/>
      <c r="C37" s="15"/>
      <c r="D37" s="15"/>
      <c r="E37" s="15"/>
      <c r="F37" s="15"/>
      <c r="G37" s="15"/>
      <c r="H37" s="15"/>
      <c r="I37" s="15"/>
      <c r="J37" s="15"/>
      <c r="K37" s="15"/>
      <c r="L37" s="132"/>
    </row>
    <row r="38" spans="1:12" s="30" customFormat="1" ht="30" customHeight="1" x14ac:dyDescent="0.2">
      <c r="A38" s="68">
        <f t="shared" si="1"/>
        <v>25</v>
      </c>
      <c r="B38" s="68"/>
      <c r="C38" s="15"/>
      <c r="D38" s="15"/>
      <c r="E38" s="15"/>
      <c r="F38" s="15"/>
      <c r="G38" s="15"/>
      <c r="H38" s="15"/>
      <c r="I38" s="15"/>
      <c r="J38" s="15"/>
      <c r="K38" s="15"/>
      <c r="L38" s="132"/>
    </row>
    <row r="39" spans="1:12" s="30" customFormat="1" ht="30" customHeight="1" x14ac:dyDescent="0.2">
      <c r="A39" s="68">
        <f t="shared" si="1"/>
        <v>26</v>
      </c>
      <c r="B39" s="68"/>
      <c r="C39" s="15"/>
      <c r="D39" s="15"/>
      <c r="E39" s="15"/>
      <c r="F39" s="15"/>
      <c r="G39" s="15"/>
      <c r="H39" s="15"/>
      <c r="I39" s="15"/>
      <c r="J39" s="15"/>
      <c r="K39" s="15"/>
      <c r="L39" s="132"/>
    </row>
    <row r="40" spans="1:12" s="30" customFormat="1" ht="30" customHeight="1" x14ac:dyDescent="0.2">
      <c r="A40" s="68">
        <f t="shared" si="1"/>
        <v>27</v>
      </c>
      <c r="B40" s="68"/>
      <c r="C40" s="15"/>
      <c r="D40" s="15"/>
      <c r="E40" s="15"/>
      <c r="F40" s="15"/>
      <c r="G40" s="15"/>
      <c r="H40" s="15"/>
      <c r="I40" s="15"/>
      <c r="J40" s="15"/>
      <c r="K40" s="15"/>
      <c r="L40" s="132"/>
    </row>
    <row r="41" spans="1:12" s="30" customFormat="1" ht="30" customHeight="1" x14ac:dyDescent="0.2">
      <c r="A41" s="68">
        <f t="shared" si="1"/>
        <v>28</v>
      </c>
      <c r="B41" s="68"/>
      <c r="C41" s="15"/>
      <c r="D41" s="15"/>
      <c r="E41" s="15"/>
      <c r="F41" s="15"/>
      <c r="G41" s="15"/>
      <c r="H41" s="15"/>
      <c r="I41" s="15"/>
      <c r="J41" s="15"/>
      <c r="K41" s="15"/>
      <c r="L41" s="132"/>
    </row>
    <row r="42" spans="1:12" s="30" customFormat="1" ht="30" customHeight="1" x14ac:dyDescent="0.2">
      <c r="A42" s="68">
        <f t="shared" si="1"/>
        <v>29</v>
      </c>
      <c r="B42" s="68"/>
      <c r="C42" s="15"/>
      <c r="D42" s="15"/>
      <c r="E42" s="15"/>
      <c r="F42" s="15"/>
      <c r="G42" s="15"/>
      <c r="H42" s="15"/>
      <c r="I42" s="15"/>
      <c r="J42" s="15"/>
      <c r="K42" s="15"/>
      <c r="L42" s="132"/>
    </row>
    <row r="43" spans="1:12" s="30" customFormat="1" ht="30" customHeight="1" x14ac:dyDescent="0.2">
      <c r="A43" s="68">
        <f t="shared" si="1"/>
        <v>30</v>
      </c>
      <c r="B43" s="68"/>
      <c r="C43" s="15"/>
      <c r="D43" s="15"/>
      <c r="E43" s="15"/>
      <c r="F43" s="15"/>
      <c r="G43" s="15"/>
      <c r="H43" s="15"/>
      <c r="I43" s="15"/>
      <c r="J43" s="15"/>
      <c r="K43" s="15"/>
      <c r="L43" s="132"/>
    </row>
    <row r="44" spans="1:12" s="30" customFormat="1" ht="30" customHeight="1" x14ac:dyDescent="0.2">
      <c r="A44" s="68">
        <f t="shared" si="1"/>
        <v>31</v>
      </c>
      <c r="B44" s="68"/>
      <c r="C44" s="15"/>
      <c r="D44" s="15"/>
      <c r="E44" s="15"/>
      <c r="F44" s="15"/>
      <c r="G44" s="15"/>
      <c r="H44" s="15"/>
      <c r="I44" s="15"/>
      <c r="J44" s="15"/>
      <c r="K44" s="15"/>
      <c r="L44" s="132"/>
    </row>
    <row r="45" spans="1:12" s="30" customFormat="1" ht="30" customHeight="1" x14ac:dyDescent="0.2">
      <c r="A45" s="68">
        <f t="shared" si="1"/>
        <v>32</v>
      </c>
      <c r="B45" s="68"/>
      <c r="C45" s="15"/>
      <c r="D45" s="15"/>
      <c r="E45" s="15"/>
      <c r="F45" s="15"/>
      <c r="G45" s="15"/>
      <c r="H45" s="15"/>
      <c r="I45" s="15"/>
      <c r="J45" s="15"/>
      <c r="K45" s="15"/>
      <c r="L45" s="132"/>
    </row>
    <row r="46" spans="1:12" s="30" customFormat="1" ht="30" customHeight="1" x14ac:dyDescent="0.2">
      <c r="A46" s="68">
        <f t="shared" si="1"/>
        <v>33</v>
      </c>
      <c r="B46" s="68"/>
      <c r="C46" s="15"/>
      <c r="D46" s="15"/>
      <c r="E46" s="15"/>
      <c r="F46" s="15"/>
      <c r="G46" s="15"/>
      <c r="H46" s="15"/>
      <c r="I46" s="15"/>
      <c r="J46" s="15"/>
      <c r="K46" s="15"/>
      <c r="L46" s="132"/>
    </row>
    <row r="47" spans="1:12" s="30" customFormat="1" ht="30" customHeight="1" x14ac:dyDescent="0.2">
      <c r="A47" s="68">
        <f t="shared" si="1"/>
        <v>34</v>
      </c>
      <c r="B47" s="68"/>
      <c r="C47" s="15"/>
      <c r="D47" s="15"/>
      <c r="E47" s="15"/>
      <c r="F47" s="15"/>
      <c r="G47" s="15"/>
      <c r="H47" s="15"/>
      <c r="I47" s="15"/>
      <c r="J47" s="15"/>
      <c r="K47" s="15"/>
      <c r="L47" s="132"/>
    </row>
    <row r="48" spans="1:12" s="30" customFormat="1" ht="30" customHeight="1" x14ac:dyDescent="0.2">
      <c r="A48" s="68">
        <f t="shared" si="1"/>
        <v>35</v>
      </c>
      <c r="B48" s="68"/>
      <c r="C48" s="15"/>
      <c r="D48" s="15"/>
      <c r="E48" s="15"/>
      <c r="F48" s="15"/>
      <c r="G48" s="15"/>
      <c r="H48" s="15"/>
      <c r="I48" s="15"/>
      <c r="J48" s="15"/>
      <c r="K48" s="15"/>
      <c r="L48" s="132"/>
    </row>
    <row r="49" spans="1:12" s="30" customFormat="1" ht="30" customHeight="1" x14ac:dyDescent="0.2">
      <c r="A49" s="68">
        <f t="shared" si="1"/>
        <v>36</v>
      </c>
      <c r="B49" s="68"/>
      <c r="C49" s="15"/>
      <c r="D49" s="15"/>
      <c r="E49" s="15"/>
      <c r="F49" s="15"/>
      <c r="G49" s="15"/>
      <c r="H49" s="15"/>
      <c r="I49" s="15"/>
      <c r="J49" s="15"/>
      <c r="K49" s="15"/>
      <c r="L49" s="132"/>
    </row>
    <row r="50" spans="1:12" s="30" customFormat="1" ht="30" customHeight="1" x14ac:dyDescent="0.2">
      <c r="A50" s="68">
        <f t="shared" si="1"/>
        <v>37</v>
      </c>
      <c r="B50" s="68"/>
      <c r="C50" s="15"/>
      <c r="D50" s="15"/>
      <c r="E50" s="15"/>
      <c r="F50" s="15"/>
      <c r="G50" s="15"/>
      <c r="H50" s="15"/>
      <c r="I50" s="15"/>
      <c r="J50" s="15"/>
      <c r="K50" s="15"/>
      <c r="L50" s="132"/>
    </row>
    <row r="51" spans="1:12" s="30" customFormat="1" ht="30" customHeight="1" x14ac:dyDescent="0.2">
      <c r="A51" s="68">
        <f t="shared" si="1"/>
        <v>38</v>
      </c>
      <c r="B51" s="68"/>
      <c r="C51" s="15"/>
      <c r="D51" s="15"/>
      <c r="E51" s="15"/>
      <c r="F51" s="15"/>
      <c r="G51" s="15"/>
      <c r="H51" s="15"/>
      <c r="I51" s="15"/>
      <c r="J51" s="15"/>
      <c r="K51" s="15"/>
      <c r="L51" s="132"/>
    </row>
    <row r="52" spans="1:12" s="30" customFormat="1" ht="30" customHeight="1" x14ac:dyDescent="0.2">
      <c r="A52" s="68">
        <f t="shared" si="1"/>
        <v>39</v>
      </c>
      <c r="B52" s="68"/>
      <c r="C52" s="15"/>
      <c r="D52" s="15"/>
      <c r="E52" s="15"/>
      <c r="F52" s="15"/>
      <c r="G52" s="15"/>
      <c r="H52" s="15"/>
      <c r="I52" s="15"/>
      <c r="J52" s="15"/>
      <c r="K52" s="15"/>
      <c r="L52" s="132"/>
    </row>
    <row r="53" spans="1:12" s="30" customFormat="1" ht="30" customHeight="1" x14ac:dyDescent="0.2">
      <c r="A53" s="68">
        <f t="shared" si="1"/>
        <v>40</v>
      </c>
      <c r="B53" s="68"/>
      <c r="C53" s="15"/>
      <c r="D53" s="15"/>
      <c r="E53" s="15"/>
      <c r="F53" s="15"/>
      <c r="G53" s="15"/>
      <c r="H53" s="15"/>
      <c r="I53" s="15"/>
      <c r="J53" s="15"/>
      <c r="K53" s="15"/>
      <c r="L53" s="132"/>
    </row>
    <row r="54" spans="1:12" s="30" customFormat="1" ht="30" customHeight="1" x14ac:dyDescent="0.2">
      <c r="A54" s="68">
        <f t="shared" si="1"/>
        <v>41</v>
      </c>
      <c r="B54" s="68"/>
      <c r="C54" s="15"/>
      <c r="D54" s="15"/>
      <c r="E54" s="15"/>
      <c r="F54" s="15"/>
      <c r="G54" s="15"/>
      <c r="H54" s="15"/>
      <c r="I54" s="15"/>
      <c r="J54" s="15"/>
      <c r="K54" s="15"/>
      <c r="L54" s="132"/>
    </row>
    <row r="55" spans="1:12" s="30" customFormat="1" ht="30" customHeight="1" x14ac:dyDescent="0.2">
      <c r="A55" s="68">
        <f t="shared" si="1"/>
        <v>42</v>
      </c>
      <c r="B55" s="68"/>
      <c r="C55" s="15"/>
      <c r="D55" s="15"/>
      <c r="E55" s="15"/>
      <c r="F55" s="15"/>
      <c r="G55" s="15"/>
      <c r="H55" s="15"/>
      <c r="I55" s="15"/>
      <c r="J55" s="15"/>
      <c r="K55" s="15"/>
      <c r="L55" s="132"/>
    </row>
    <row r="56" spans="1:12" s="30" customFormat="1" ht="30" customHeight="1" x14ac:dyDescent="0.2">
      <c r="A56" s="68">
        <f t="shared" si="1"/>
        <v>43</v>
      </c>
      <c r="B56" s="68"/>
      <c r="C56" s="15"/>
      <c r="D56" s="15"/>
      <c r="E56" s="15"/>
      <c r="F56" s="15"/>
      <c r="G56" s="15"/>
      <c r="H56" s="15"/>
      <c r="I56" s="15"/>
      <c r="J56" s="15"/>
      <c r="K56" s="15"/>
      <c r="L56" s="132"/>
    </row>
    <row r="57" spans="1:12" s="30" customFormat="1" ht="30" customHeight="1" x14ac:dyDescent="0.2">
      <c r="A57" s="68">
        <f t="shared" si="1"/>
        <v>44</v>
      </c>
      <c r="B57" s="68"/>
      <c r="C57" s="15"/>
      <c r="D57" s="15"/>
      <c r="E57" s="15"/>
      <c r="F57" s="15"/>
      <c r="G57" s="15"/>
      <c r="H57" s="15"/>
      <c r="I57" s="15"/>
      <c r="J57" s="15"/>
      <c r="K57" s="15"/>
      <c r="L57" s="132"/>
    </row>
    <row r="58" spans="1:12" s="30" customFormat="1" ht="30" customHeight="1" x14ac:dyDescent="0.2">
      <c r="A58" s="68">
        <f t="shared" si="1"/>
        <v>45</v>
      </c>
      <c r="B58" s="68"/>
      <c r="C58" s="15"/>
      <c r="D58" s="15"/>
      <c r="E58" s="15"/>
      <c r="F58" s="15"/>
      <c r="G58" s="15"/>
      <c r="H58" s="15"/>
      <c r="I58" s="15"/>
      <c r="J58" s="15"/>
      <c r="K58" s="15"/>
      <c r="L58" s="132"/>
    </row>
    <row r="59" spans="1:12" s="30" customFormat="1" ht="30" customHeight="1" x14ac:dyDescent="0.2">
      <c r="A59" s="68">
        <f t="shared" si="1"/>
        <v>46</v>
      </c>
      <c r="B59" s="68"/>
      <c r="C59" s="15"/>
      <c r="D59" s="15"/>
      <c r="E59" s="15"/>
      <c r="F59" s="15"/>
      <c r="G59" s="15"/>
      <c r="H59" s="15"/>
      <c r="I59" s="15"/>
      <c r="J59" s="15"/>
      <c r="K59" s="15"/>
      <c r="L59" s="132"/>
    </row>
    <row r="60" spans="1:12" s="30" customFormat="1" ht="30" customHeight="1" x14ac:dyDescent="0.2">
      <c r="A60" s="68">
        <f t="shared" si="1"/>
        <v>47</v>
      </c>
      <c r="B60" s="68"/>
      <c r="C60" s="15"/>
      <c r="D60" s="15"/>
      <c r="E60" s="15"/>
      <c r="F60" s="15"/>
      <c r="G60" s="15"/>
      <c r="H60" s="15"/>
      <c r="I60" s="15"/>
      <c r="J60" s="15"/>
      <c r="K60" s="15"/>
      <c r="L60" s="132"/>
    </row>
    <row r="61" spans="1:12" s="30" customFormat="1" ht="30" customHeight="1" x14ac:dyDescent="0.2">
      <c r="A61" s="68">
        <f t="shared" si="1"/>
        <v>48</v>
      </c>
      <c r="B61" s="68"/>
      <c r="C61" s="15"/>
      <c r="D61" s="15"/>
      <c r="E61" s="15"/>
      <c r="F61" s="15"/>
      <c r="G61" s="15"/>
      <c r="H61" s="15"/>
      <c r="I61" s="15"/>
      <c r="J61" s="15"/>
      <c r="K61" s="15"/>
      <c r="L61" s="132"/>
    </row>
    <row r="62" spans="1:12" s="30" customFormat="1" ht="30" customHeight="1" x14ac:dyDescent="0.2">
      <c r="A62" s="68">
        <f t="shared" si="1"/>
        <v>49</v>
      </c>
      <c r="B62" s="68"/>
      <c r="C62" s="15"/>
      <c r="D62" s="15"/>
      <c r="E62" s="15"/>
      <c r="F62" s="15"/>
      <c r="G62" s="15"/>
      <c r="H62" s="15"/>
      <c r="I62" s="15"/>
      <c r="J62" s="15"/>
      <c r="K62" s="15"/>
      <c r="L62" s="132"/>
    </row>
    <row r="63" spans="1:12" s="30" customFormat="1" ht="30" customHeight="1" x14ac:dyDescent="0.2">
      <c r="A63" s="68">
        <f t="shared" si="1"/>
        <v>50</v>
      </c>
      <c r="B63" s="68"/>
      <c r="C63" s="15"/>
      <c r="D63" s="15"/>
      <c r="E63" s="15"/>
      <c r="F63" s="15"/>
      <c r="G63" s="15"/>
      <c r="H63" s="15"/>
      <c r="I63" s="15"/>
      <c r="J63" s="15"/>
      <c r="K63" s="15"/>
      <c r="L63" s="132"/>
    </row>
    <row r="64" spans="1:12" s="30" customFormat="1" ht="30" customHeight="1" x14ac:dyDescent="0.2">
      <c r="A64" s="68">
        <f t="shared" si="1"/>
        <v>51</v>
      </c>
      <c r="B64" s="68"/>
      <c r="C64" s="15"/>
      <c r="D64" s="15"/>
      <c r="E64" s="15"/>
      <c r="F64" s="15"/>
      <c r="G64" s="15"/>
      <c r="H64" s="15"/>
      <c r="I64" s="15"/>
      <c r="J64" s="15"/>
      <c r="K64" s="15"/>
      <c r="L64" s="132"/>
    </row>
    <row r="65" spans="1:12" s="30" customFormat="1" ht="30" customHeight="1" x14ac:dyDescent="0.2">
      <c r="A65" s="68">
        <f t="shared" si="1"/>
        <v>52</v>
      </c>
      <c r="B65" s="68"/>
      <c r="C65" s="15"/>
      <c r="D65" s="15"/>
      <c r="E65" s="15"/>
      <c r="F65" s="15"/>
      <c r="G65" s="15"/>
      <c r="H65" s="15"/>
      <c r="I65" s="15"/>
      <c r="J65" s="15"/>
      <c r="K65" s="15"/>
      <c r="L65" s="132"/>
    </row>
    <row r="66" spans="1:12" s="30" customFormat="1" ht="30" customHeight="1" x14ac:dyDescent="0.2">
      <c r="A66" s="68">
        <f t="shared" si="1"/>
        <v>53</v>
      </c>
      <c r="B66" s="68"/>
      <c r="C66" s="15"/>
      <c r="D66" s="15"/>
      <c r="E66" s="15"/>
      <c r="F66" s="15"/>
      <c r="G66" s="15"/>
      <c r="H66" s="15"/>
      <c r="I66" s="15"/>
      <c r="J66" s="15"/>
      <c r="K66" s="15"/>
      <c r="L66" s="132"/>
    </row>
    <row r="67" spans="1:12" s="30" customFormat="1" ht="30" customHeight="1" x14ac:dyDescent="0.2">
      <c r="A67" s="68">
        <f t="shared" si="1"/>
        <v>54</v>
      </c>
      <c r="B67" s="68"/>
      <c r="C67" s="15"/>
      <c r="D67" s="15"/>
      <c r="E67" s="15"/>
      <c r="F67" s="15"/>
      <c r="G67" s="15"/>
      <c r="H67" s="15"/>
      <c r="I67" s="15"/>
      <c r="J67" s="15"/>
      <c r="K67" s="15"/>
      <c r="L67" s="132"/>
    </row>
    <row r="68" spans="1:12" s="30" customFormat="1" ht="30" customHeight="1" x14ac:dyDescent="0.2">
      <c r="A68" s="68">
        <f t="shared" si="1"/>
        <v>55</v>
      </c>
      <c r="B68" s="68"/>
      <c r="C68" s="15"/>
      <c r="D68" s="15"/>
      <c r="E68" s="15"/>
      <c r="F68" s="15"/>
      <c r="G68" s="15"/>
      <c r="H68" s="15"/>
      <c r="I68" s="15"/>
      <c r="J68" s="15"/>
      <c r="K68" s="15"/>
      <c r="L68" s="132"/>
    </row>
    <row r="69" spans="1:12" s="30" customFormat="1" ht="30" customHeight="1" x14ac:dyDescent="0.2">
      <c r="A69" s="68">
        <f t="shared" si="1"/>
        <v>56</v>
      </c>
      <c r="B69" s="68"/>
      <c r="C69" s="15"/>
      <c r="D69" s="15"/>
      <c r="E69" s="15"/>
      <c r="F69" s="15"/>
      <c r="G69" s="15"/>
      <c r="H69" s="15"/>
      <c r="I69" s="15"/>
      <c r="J69" s="15"/>
      <c r="K69" s="15"/>
      <c r="L69" s="132"/>
    </row>
    <row r="70" spans="1:12" s="30" customFormat="1" ht="30" customHeight="1" x14ac:dyDescent="0.2">
      <c r="A70" s="68">
        <f t="shared" si="1"/>
        <v>57</v>
      </c>
      <c r="B70" s="68"/>
      <c r="C70" s="15"/>
      <c r="D70" s="15"/>
      <c r="E70" s="15"/>
      <c r="F70" s="15"/>
      <c r="G70" s="15"/>
      <c r="H70" s="15"/>
      <c r="I70" s="15"/>
      <c r="J70" s="15"/>
      <c r="K70" s="15"/>
      <c r="L70" s="132"/>
    </row>
    <row r="71" spans="1:12" s="30" customFormat="1" ht="30" customHeight="1" x14ac:dyDescent="0.2">
      <c r="A71" s="68">
        <f t="shared" si="1"/>
        <v>58</v>
      </c>
      <c r="B71" s="68"/>
      <c r="C71" s="15"/>
      <c r="D71" s="15"/>
      <c r="E71" s="15"/>
      <c r="F71" s="15"/>
      <c r="G71" s="15"/>
      <c r="H71" s="15"/>
      <c r="I71" s="15"/>
      <c r="J71" s="15"/>
      <c r="K71" s="15"/>
      <c r="L71" s="132"/>
    </row>
    <row r="72" spans="1:12" s="30" customFormat="1" ht="30" customHeight="1" x14ac:dyDescent="0.2">
      <c r="A72" s="68">
        <f t="shared" si="1"/>
        <v>59</v>
      </c>
      <c r="B72" s="68"/>
      <c r="C72" s="15"/>
      <c r="D72" s="15"/>
      <c r="E72" s="15"/>
      <c r="F72" s="15"/>
      <c r="G72" s="15"/>
      <c r="H72" s="15"/>
      <c r="I72" s="15"/>
      <c r="J72" s="15"/>
      <c r="K72" s="15"/>
      <c r="L72" s="132"/>
    </row>
    <row r="73" spans="1:12" s="30" customFormat="1" ht="30" customHeight="1" x14ac:dyDescent="0.2">
      <c r="A73" s="68">
        <f t="shared" si="1"/>
        <v>60</v>
      </c>
      <c r="B73" s="68"/>
      <c r="C73" s="15"/>
      <c r="D73" s="15"/>
      <c r="E73" s="15"/>
      <c r="F73" s="15"/>
      <c r="G73" s="15"/>
      <c r="H73" s="15"/>
      <c r="I73" s="15"/>
      <c r="J73" s="15"/>
      <c r="K73" s="15"/>
      <c r="L73" s="132"/>
    </row>
    <row r="74" spans="1:12" s="30" customFormat="1" ht="30" customHeight="1" x14ac:dyDescent="0.2">
      <c r="A74" s="68">
        <f t="shared" si="1"/>
        <v>61</v>
      </c>
      <c r="B74" s="68"/>
      <c r="C74" s="15"/>
      <c r="D74" s="15"/>
      <c r="E74" s="15"/>
      <c r="F74" s="15"/>
      <c r="G74" s="15"/>
      <c r="H74" s="15"/>
      <c r="I74" s="15"/>
      <c r="J74" s="15"/>
      <c r="K74" s="15"/>
      <c r="L74" s="132"/>
    </row>
    <row r="75" spans="1:12" s="30" customFormat="1" ht="30" customHeight="1" x14ac:dyDescent="0.2">
      <c r="A75" s="68">
        <f t="shared" si="1"/>
        <v>62</v>
      </c>
      <c r="B75" s="68"/>
      <c r="C75" s="15"/>
      <c r="D75" s="15"/>
      <c r="E75" s="15"/>
      <c r="F75" s="15"/>
      <c r="G75" s="15"/>
      <c r="H75" s="15"/>
      <c r="I75" s="15"/>
      <c r="J75" s="15"/>
      <c r="K75" s="15"/>
      <c r="L75" s="132"/>
    </row>
    <row r="76" spans="1:12" s="30" customFormat="1" ht="30" customHeight="1" x14ac:dyDescent="0.2">
      <c r="A76" s="68">
        <f t="shared" si="1"/>
        <v>63</v>
      </c>
      <c r="B76" s="68"/>
      <c r="C76" s="15"/>
      <c r="D76" s="15"/>
      <c r="E76" s="15"/>
      <c r="F76" s="15"/>
      <c r="G76" s="15"/>
      <c r="H76" s="15"/>
      <c r="I76" s="15"/>
      <c r="J76" s="15"/>
      <c r="K76" s="15"/>
      <c r="L76" s="132"/>
    </row>
    <row r="77" spans="1:12" s="30" customFormat="1" ht="30" customHeight="1" x14ac:dyDescent="0.2">
      <c r="A77" s="68">
        <f t="shared" si="1"/>
        <v>64</v>
      </c>
      <c r="B77" s="68"/>
      <c r="C77" s="15"/>
      <c r="D77" s="15"/>
      <c r="E77" s="15"/>
      <c r="F77" s="15"/>
      <c r="G77" s="15"/>
      <c r="H77" s="15"/>
      <c r="I77" s="15"/>
      <c r="J77" s="15"/>
      <c r="K77" s="15"/>
      <c r="L77" s="132"/>
    </row>
    <row r="78" spans="1:12" s="30" customFormat="1" ht="30" customHeight="1" x14ac:dyDescent="0.2">
      <c r="A78" s="68">
        <f t="shared" si="1"/>
        <v>65</v>
      </c>
      <c r="B78" s="68"/>
      <c r="C78" s="15"/>
      <c r="D78" s="15"/>
      <c r="E78" s="15"/>
      <c r="F78" s="15"/>
      <c r="G78" s="15"/>
      <c r="H78" s="15"/>
      <c r="I78" s="15"/>
      <c r="J78" s="15"/>
      <c r="K78" s="15"/>
      <c r="L78" s="132"/>
    </row>
    <row r="79" spans="1:12" s="30" customFormat="1" ht="30" customHeight="1" x14ac:dyDescent="0.2">
      <c r="A79" s="68">
        <f t="shared" si="1"/>
        <v>66</v>
      </c>
      <c r="B79" s="68"/>
      <c r="C79" s="15"/>
      <c r="D79" s="15"/>
      <c r="E79" s="15"/>
      <c r="F79" s="15"/>
      <c r="G79" s="15"/>
      <c r="H79" s="15"/>
      <c r="I79" s="15"/>
      <c r="J79" s="15"/>
      <c r="K79" s="15"/>
      <c r="L79" s="132"/>
    </row>
    <row r="80" spans="1:12" s="30" customFormat="1" ht="30" customHeight="1" x14ac:dyDescent="0.2">
      <c r="A80" s="68">
        <f t="shared" ref="A80:A88" si="2">+A79+1</f>
        <v>67</v>
      </c>
      <c r="B80" s="68"/>
      <c r="C80" s="15"/>
      <c r="D80" s="15"/>
      <c r="E80" s="15"/>
      <c r="F80" s="15"/>
      <c r="G80" s="15"/>
      <c r="H80" s="15"/>
      <c r="I80" s="15"/>
      <c r="J80" s="15"/>
      <c r="K80" s="15"/>
      <c r="L80" s="132"/>
    </row>
    <row r="81" spans="1:12" s="30" customFormat="1" ht="30" customHeight="1" x14ac:dyDescent="0.2">
      <c r="A81" s="68">
        <f t="shared" si="2"/>
        <v>68</v>
      </c>
      <c r="B81" s="68"/>
      <c r="C81" s="15"/>
      <c r="D81" s="15"/>
      <c r="E81" s="15"/>
      <c r="F81" s="15"/>
      <c r="G81" s="15"/>
      <c r="H81" s="15"/>
      <c r="I81" s="15"/>
      <c r="J81" s="15"/>
      <c r="K81" s="15"/>
      <c r="L81" s="132"/>
    </row>
    <row r="82" spans="1:12" s="30" customFormat="1" ht="30" customHeight="1" x14ac:dyDescent="0.2">
      <c r="A82" s="68">
        <f t="shared" si="2"/>
        <v>69</v>
      </c>
      <c r="B82" s="68"/>
      <c r="C82" s="15"/>
      <c r="D82" s="15"/>
      <c r="E82" s="15"/>
      <c r="F82" s="15"/>
      <c r="G82" s="15"/>
      <c r="H82" s="15"/>
      <c r="I82" s="15"/>
      <c r="J82" s="15"/>
      <c r="K82" s="15"/>
      <c r="L82" s="132"/>
    </row>
    <row r="83" spans="1:12" s="30" customFormat="1" ht="30" customHeight="1" x14ac:dyDescent="0.2">
      <c r="A83" s="68">
        <f t="shared" si="2"/>
        <v>70</v>
      </c>
      <c r="B83" s="68"/>
      <c r="C83" s="15"/>
      <c r="D83" s="15"/>
      <c r="E83" s="15"/>
      <c r="F83" s="15"/>
      <c r="G83" s="15"/>
      <c r="H83" s="15"/>
      <c r="I83" s="15"/>
      <c r="J83" s="15"/>
      <c r="K83" s="15"/>
      <c r="L83" s="132"/>
    </row>
    <row r="84" spans="1:12" s="30" customFormat="1" ht="30" customHeight="1" x14ac:dyDescent="0.2">
      <c r="A84" s="68">
        <f t="shared" si="2"/>
        <v>71</v>
      </c>
      <c r="B84" s="68"/>
      <c r="C84" s="15"/>
      <c r="D84" s="15"/>
      <c r="E84" s="15"/>
      <c r="F84" s="15"/>
      <c r="G84" s="15"/>
      <c r="H84" s="15"/>
      <c r="I84" s="15"/>
      <c r="J84" s="15"/>
      <c r="K84" s="15"/>
      <c r="L84" s="132"/>
    </row>
    <row r="85" spans="1:12" s="30" customFormat="1" ht="30" customHeight="1" x14ac:dyDescent="0.2">
      <c r="A85" s="68">
        <f t="shared" si="2"/>
        <v>72</v>
      </c>
      <c r="B85" s="68"/>
      <c r="C85" s="15"/>
      <c r="D85" s="15"/>
      <c r="E85" s="15"/>
      <c r="F85" s="15"/>
      <c r="G85" s="15"/>
      <c r="H85" s="15"/>
      <c r="I85" s="15"/>
      <c r="J85" s="15"/>
      <c r="K85" s="15"/>
      <c r="L85" s="132"/>
    </row>
    <row r="86" spans="1:12" s="30" customFormat="1" ht="30" customHeight="1" x14ac:dyDescent="0.2">
      <c r="A86" s="68">
        <f t="shared" si="2"/>
        <v>73</v>
      </c>
      <c r="B86" s="68"/>
      <c r="C86" s="15"/>
      <c r="D86" s="15"/>
      <c r="E86" s="15"/>
      <c r="F86" s="15"/>
      <c r="G86" s="15"/>
      <c r="H86" s="15"/>
      <c r="I86" s="15"/>
      <c r="J86" s="15"/>
      <c r="K86" s="15"/>
      <c r="L86" s="132"/>
    </row>
    <row r="87" spans="1:12" s="30" customFormat="1" ht="30" customHeight="1" x14ac:dyDescent="0.2">
      <c r="A87" s="68">
        <f t="shared" si="2"/>
        <v>74</v>
      </c>
      <c r="B87" s="68"/>
      <c r="C87" s="15"/>
      <c r="D87" s="15"/>
      <c r="E87" s="15"/>
      <c r="F87" s="15"/>
      <c r="G87" s="15"/>
      <c r="H87" s="15"/>
      <c r="I87" s="15"/>
      <c r="J87" s="15"/>
      <c r="K87" s="15"/>
      <c r="L87" s="132"/>
    </row>
    <row r="88" spans="1:12" s="30" customFormat="1" ht="30" customHeight="1" x14ac:dyDescent="0.2">
      <c r="A88" s="68">
        <f t="shared" si="2"/>
        <v>75</v>
      </c>
      <c r="B88" s="68"/>
      <c r="C88" s="15"/>
      <c r="D88" s="15"/>
      <c r="E88" s="15"/>
      <c r="F88" s="15"/>
      <c r="G88" s="15"/>
      <c r="H88" s="15"/>
      <c r="I88" s="15"/>
      <c r="J88" s="15"/>
      <c r="K88" s="15"/>
      <c r="L88" s="132"/>
    </row>
    <row r="89" spans="1:12" s="30" customFormat="1" ht="19.5" x14ac:dyDescent="0.2">
      <c r="A89" s="5"/>
      <c r="B89" s="5" ph="1"/>
      <c r="C89" s="5"/>
      <c r="D89" s="5"/>
      <c r="E89" s="5"/>
      <c r="F89" s="5"/>
      <c r="G89" s="5"/>
      <c r="H89" s="5"/>
      <c r="I89" s="5"/>
      <c r="J89" s="5"/>
      <c r="K89" s="18"/>
      <c r="L89" s="18"/>
    </row>
    <row r="90" spans="1:12" s="30" customFormat="1" ht="19.5" x14ac:dyDescent="0.2">
      <c r="A90" s="5"/>
      <c r="B90" s="5" ph="1"/>
      <c r="C90" s="5"/>
      <c r="D90" s="5"/>
      <c r="E90" s="5"/>
      <c r="F90" s="5"/>
      <c r="G90" s="5"/>
      <c r="H90" s="5"/>
      <c r="I90" s="5"/>
      <c r="J90" s="5"/>
      <c r="K90" s="18"/>
      <c r="L90" s="18"/>
    </row>
    <row r="91" spans="1:12" s="30" customFormat="1" ht="19.5" x14ac:dyDescent="0.2">
      <c r="A91" s="5"/>
      <c r="B91" s="5" ph="1"/>
      <c r="C91" s="5"/>
      <c r="D91" s="5"/>
      <c r="E91" s="5"/>
      <c r="F91" s="5"/>
      <c r="G91" s="5"/>
      <c r="H91" s="5"/>
      <c r="I91" s="5"/>
      <c r="J91" s="5"/>
      <c r="K91" s="18"/>
      <c r="L91" s="18"/>
    </row>
    <row r="92" spans="1:12" s="30" customFormat="1" ht="19.5" x14ac:dyDescent="0.2">
      <c r="A92" s="5"/>
      <c r="B92" s="5" ph="1"/>
      <c r="C92" s="5"/>
      <c r="D92" s="5"/>
      <c r="E92" s="5"/>
      <c r="F92" s="5"/>
      <c r="G92" s="5"/>
      <c r="H92" s="5"/>
      <c r="I92" s="5"/>
      <c r="J92" s="5"/>
      <c r="K92" s="18"/>
      <c r="L92" s="18"/>
    </row>
    <row r="93" spans="1:12" s="30" customFormat="1" ht="19.5" x14ac:dyDescent="0.2">
      <c r="A93" s="5"/>
      <c r="B93" s="5" ph="1"/>
      <c r="C93" s="5"/>
      <c r="D93" s="5"/>
      <c r="E93" s="5"/>
      <c r="F93" s="5"/>
      <c r="G93" s="5"/>
      <c r="H93" s="5"/>
      <c r="I93" s="5"/>
      <c r="J93" s="5"/>
      <c r="K93" s="18"/>
      <c r="L93" s="18"/>
    </row>
    <row r="94" spans="1:12" s="30" customFormat="1" ht="19.5" x14ac:dyDescent="0.2">
      <c r="A94" s="5"/>
      <c r="B94" s="5" ph="1"/>
      <c r="C94" s="5"/>
      <c r="D94" s="5"/>
      <c r="E94" s="5"/>
      <c r="F94" s="5"/>
      <c r="G94" s="5"/>
      <c r="H94" s="5"/>
      <c r="I94" s="5"/>
      <c r="J94" s="5"/>
      <c r="K94" s="18"/>
      <c r="L94" s="18"/>
    </row>
    <row r="95" spans="1:12" ht="19.5" x14ac:dyDescent="0.2">
      <c r="B95" s="5" ph="1"/>
    </row>
    <row r="96" spans="1:12" ht="19.5" x14ac:dyDescent="0.2">
      <c r="B96" s="5" ph="1"/>
    </row>
    <row r="97" spans="2:2" ht="19.5" x14ac:dyDescent="0.2">
      <c r="B97" s="5" ph="1"/>
    </row>
    <row r="98" spans="2:2" ht="19.5" x14ac:dyDescent="0.2">
      <c r="B98" s="5" ph="1"/>
    </row>
    <row r="99" spans="2:2" ht="19.5" x14ac:dyDescent="0.2">
      <c r="B99" s="5" ph="1"/>
    </row>
    <row r="100" spans="2:2" ht="19.5" x14ac:dyDescent="0.2">
      <c r="B100" s="5" ph="1"/>
    </row>
    <row r="101" spans="2:2" ht="19.5" x14ac:dyDescent="0.2">
      <c r="B101" s="5" ph="1"/>
    </row>
    <row r="102" spans="2:2" ht="19.5" x14ac:dyDescent="0.2">
      <c r="B102" s="5" ph="1"/>
    </row>
    <row r="103" spans="2:2" ht="19.5" x14ac:dyDescent="0.2">
      <c r="B103" s="5" ph="1"/>
    </row>
    <row r="104" spans="2:2" ht="19.5" x14ac:dyDescent="0.2">
      <c r="B104" s="5" ph="1"/>
    </row>
    <row r="105" spans="2:2" ht="19.5" x14ac:dyDescent="0.2">
      <c r="B105" s="5" ph="1"/>
    </row>
    <row r="106" spans="2:2" ht="19.5" x14ac:dyDescent="0.2">
      <c r="B106" s="5" ph="1"/>
    </row>
    <row r="107" spans="2:2" ht="19.5" x14ac:dyDescent="0.2">
      <c r="B107" s="5" ph="1"/>
    </row>
    <row r="108" spans="2:2" ht="19.5" x14ac:dyDescent="0.2">
      <c r="B108" s="5" ph="1"/>
    </row>
    <row r="109" spans="2:2" ht="19.5" x14ac:dyDescent="0.2">
      <c r="B109" s="5" ph="1"/>
    </row>
    <row r="110" spans="2:2" ht="19.5" x14ac:dyDescent="0.2">
      <c r="B110" s="5" ph="1"/>
    </row>
    <row r="111" spans="2:2" ht="19.5" x14ac:dyDescent="0.2">
      <c r="B111" s="5" ph="1"/>
    </row>
    <row r="112" spans="2:2" ht="19.5" x14ac:dyDescent="0.2">
      <c r="B112" s="5" ph="1"/>
    </row>
    <row r="113" spans="2:2" ht="19.5" x14ac:dyDescent="0.2">
      <c r="B113" s="5" ph="1"/>
    </row>
    <row r="114" spans="2:2" ht="19.5" x14ac:dyDescent="0.2">
      <c r="B114" s="5" ph="1"/>
    </row>
    <row r="115" spans="2:2" ht="19.5" x14ac:dyDescent="0.2">
      <c r="B115" s="5" ph="1"/>
    </row>
    <row r="116" spans="2:2" ht="19.5" x14ac:dyDescent="0.2">
      <c r="B116" s="5" ph="1"/>
    </row>
    <row r="117" spans="2:2" ht="19.5" x14ac:dyDescent="0.2">
      <c r="B117" s="5" ph="1"/>
    </row>
    <row r="118" spans="2:2" ht="19.5" x14ac:dyDescent="0.2">
      <c r="B118" s="5" ph="1"/>
    </row>
    <row r="119" spans="2:2" ht="19.5" x14ac:dyDescent="0.2">
      <c r="B119" s="5" ph="1"/>
    </row>
    <row r="120" spans="2:2" ht="19.5" x14ac:dyDescent="0.2">
      <c r="B120" s="5" ph="1"/>
    </row>
    <row r="121" spans="2:2" ht="19.5" x14ac:dyDescent="0.2">
      <c r="B121" s="5" ph="1"/>
    </row>
    <row r="122" spans="2:2" ht="19.5" x14ac:dyDescent="0.2">
      <c r="B122" s="5" ph="1"/>
    </row>
    <row r="123" spans="2:2" ht="19.5" x14ac:dyDescent="0.2">
      <c r="B123" s="5" ph="1"/>
    </row>
  </sheetData>
  <mergeCells count="3">
    <mergeCell ref="C4:K4"/>
    <mergeCell ref="A2:L2"/>
    <mergeCell ref="A1:L1"/>
  </mergeCells>
  <phoneticPr fontId="3"/>
  <dataValidations count="2">
    <dataValidation type="list" allowBlank="1" showInputMessage="1" showErrorMessage="1" sqref="C13:C88 WVI983053:WVI983128 WLM983053:WLM983128 WBQ983053:WBQ983128 VRU983053:VRU983128 VHY983053:VHY983128 UYC983053:UYC983128 UOG983053:UOG983128 UEK983053:UEK983128 TUO983053:TUO983128 TKS983053:TKS983128 TAW983053:TAW983128 SRA983053:SRA983128 SHE983053:SHE983128 RXI983053:RXI983128 RNM983053:RNM983128 RDQ983053:RDQ983128 QTU983053:QTU983128 QJY983053:QJY983128 QAC983053:QAC983128 PQG983053:PQG983128 PGK983053:PGK983128 OWO983053:OWO983128 OMS983053:OMS983128 OCW983053:OCW983128 NTA983053:NTA983128 NJE983053:NJE983128 MZI983053:MZI983128 MPM983053:MPM983128 MFQ983053:MFQ983128 LVU983053:LVU983128 LLY983053:LLY983128 LCC983053:LCC983128 KSG983053:KSG983128 KIK983053:KIK983128 JYO983053:JYO983128 JOS983053:JOS983128 JEW983053:JEW983128 IVA983053:IVA983128 ILE983053:ILE983128 IBI983053:IBI983128 HRM983053:HRM983128 HHQ983053:HHQ983128 GXU983053:GXU983128 GNY983053:GNY983128 GEC983053:GEC983128 FUG983053:FUG983128 FKK983053:FKK983128 FAO983053:FAO983128 EQS983053:EQS983128 EGW983053:EGW983128 DXA983053:DXA983128 DNE983053:DNE983128 DDI983053:DDI983128 CTM983053:CTM983128 CJQ983053:CJQ983128 BZU983053:BZU983128 BPY983053:BPY983128 BGC983053:BGC983128 AWG983053:AWG983128 AMK983053:AMK983128 ACO983053:ACO983128 SS983053:SS983128 IW983053:IW983128 C983053:C983128 WVI917517:WVI917592 WLM917517:WLM917592 WBQ917517:WBQ917592 VRU917517:VRU917592 VHY917517:VHY917592 UYC917517:UYC917592 UOG917517:UOG917592 UEK917517:UEK917592 TUO917517:TUO917592 TKS917517:TKS917592 TAW917517:TAW917592 SRA917517:SRA917592 SHE917517:SHE917592 RXI917517:RXI917592 RNM917517:RNM917592 RDQ917517:RDQ917592 QTU917517:QTU917592 QJY917517:QJY917592 QAC917517:QAC917592 PQG917517:PQG917592 PGK917517:PGK917592 OWO917517:OWO917592 OMS917517:OMS917592 OCW917517:OCW917592 NTA917517:NTA917592 NJE917517:NJE917592 MZI917517:MZI917592 MPM917517:MPM917592 MFQ917517:MFQ917592 LVU917517:LVU917592 LLY917517:LLY917592 LCC917517:LCC917592 KSG917517:KSG917592 KIK917517:KIK917592 JYO917517:JYO917592 JOS917517:JOS917592 JEW917517:JEW917592 IVA917517:IVA917592 ILE917517:ILE917592 IBI917517:IBI917592 HRM917517:HRM917592 HHQ917517:HHQ917592 GXU917517:GXU917592 GNY917517:GNY917592 GEC917517:GEC917592 FUG917517:FUG917592 FKK917517:FKK917592 FAO917517:FAO917592 EQS917517:EQS917592 EGW917517:EGW917592 DXA917517:DXA917592 DNE917517:DNE917592 DDI917517:DDI917592 CTM917517:CTM917592 CJQ917517:CJQ917592 BZU917517:BZU917592 BPY917517:BPY917592 BGC917517:BGC917592 AWG917517:AWG917592 AMK917517:AMK917592 ACO917517:ACO917592 SS917517:SS917592 IW917517:IW917592 C917517:C917592 WVI851981:WVI852056 WLM851981:WLM852056 WBQ851981:WBQ852056 VRU851981:VRU852056 VHY851981:VHY852056 UYC851981:UYC852056 UOG851981:UOG852056 UEK851981:UEK852056 TUO851981:TUO852056 TKS851981:TKS852056 TAW851981:TAW852056 SRA851981:SRA852056 SHE851981:SHE852056 RXI851981:RXI852056 RNM851981:RNM852056 RDQ851981:RDQ852056 QTU851981:QTU852056 QJY851981:QJY852056 QAC851981:QAC852056 PQG851981:PQG852056 PGK851981:PGK852056 OWO851981:OWO852056 OMS851981:OMS852056 OCW851981:OCW852056 NTA851981:NTA852056 NJE851981:NJE852056 MZI851981:MZI852056 MPM851981:MPM852056 MFQ851981:MFQ852056 LVU851981:LVU852056 LLY851981:LLY852056 LCC851981:LCC852056 KSG851981:KSG852056 KIK851981:KIK852056 JYO851981:JYO852056 JOS851981:JOS852056 JEW851981:JEW852056 IVA851981:IVA852056 ILE851981:ILE852056 IBI851981:IBI852056 HRM851981:HRM852056 HHQ851981:HHQ852056 GXU851981:GXU852056 GNY851981:GNY852056 GEC851981:GEC852056 FUG851981:FUG852056 FKK851981:FKK852056 FAO851981:FAO852056 EQS851981:EQS852056 EGW851981:EGW852056 DXA851981:DXA852056 DNE851981:DNE852056 DDI851981:DDI852056 CTM851981:CTM852056 CJQ851981:CJQ852056 BZU851981:BZU852056 BPY851981:BPY852056 BGC851981:BGC852056 AWG851981:AWG852056 AMK851981:AMK852056 ACO851981:ACO852056 SS851981:SS852056 IW851981:IW852056 C851981:C852056 WVI786445:WVI786520 WLM786445:WLM786520 WBQ786445:WBQ786520 VRU786445:VRU786520 VHY786445:VHY786520 UYC786445:UYC786520 UOG786445:UOG786520 UEK786445:UEK786520 TUO786445:TUO786520 TKS786445:TKS786520 TAW786445:TAW786520 SRA786445:SRA786520 SHE786445:SHE786520 RXI786445:RXI786520 RNM786445:RNM786520 RDQ786445:RDQ786520 QTU786445:QTU786520 QJY786445:QJY786520 QAC786445:QAC786520 PQG786445:PQG786520 PGK786445:PGK786520 OWO786445:OWO786520 OMS786445:OMS786520 OCW786445:OCW786520 NTA786445:NTA786520 NJE786445:NJE786520 MZI786445:MZI786520 MPM786445:MPM786520 MFQ786445:MFQ786520 LVU786445:LVU786520 LLY786445:LLY786520 LCC786445:LCC786520 KSG786445:KSG786520 KIK786445:KIK786520 JYO786445:JYO786520 JOS786445:JOS786520 JEW786445:JEW786520 IVA786445:IVA786520 ILE786445:ILE786520 IBI786445:IBI786520 HRM786445:HRM786520 HHQ786445:HHQ786520 GXU786445:GXU786520 GNY786445:GNY786520 GEC786445:GEC786520 FUG786445:FUG786520 FKK786445:FKK786520 FAO786445:FAO786520 EQS786445:EQS786520 EGW786445:EGW786520 DXA786445:DXA786520 DNE786445:DNE786520 DDI786445:DDI786520 CTM786445:CTM786520 CJQ786445:CJQ786520 BZU786445:BZU786520 BPY786445:BPY786520 BGC786445:BGC786520 AWG786445:AWG786520 AMK786445:AMK786520 ACO786445:ACO786520 SS786445:SS786520 IW786445:IW786520 C786445:C786520 WVI720909:WVI720984 WLM720909:WLM720984 WBQ720909:WBQ720984 VRU720909:VRU720984 VHY720909:VHY720984 UYC720909:UYC720984 UOG720909:UOG720984 UEK720909:UEK720984 TUO720909:TUO720984 TKS720909:TKS720984 TAW720909:TAW720984 SRA720909:SRA720984 SHE720909:SHE720984 RXI720909:RXI720984 RNM720909:RNM720984 RDQ720909:RDQ720984 QTU720909:QTU720984 QJY720909:QJY720984 QAC720909:QAC720984 PQG720909:PQG720984 PGK720909:PGK720984 OWO720909:OWO720984 OMS720909:OMS720984 OCW720909:OCW720984 NTA720909:NTA720984 NJE720909:NJE720984 MZI720909:MZI720984 MPM720909:MPM720984 MFQ720909:MFQ720984 LVU720909:LVU720984 LLY720909:LLY720984 LCC720909:LCC720984 KSG720909:KSG720984 KIK720909:KIK720984 JYO720909:JYO720984 JOS720909:JOS720984 JEW720909:JEW720984 IVA720909:IVA720984 ILE720909:ILE720984 IBI720909:IBI720984 HRM720909:HRM720984 HHQ720909:HHQ720984 GXU720909:GXU720984 GNY720909:GNY720984 GEC720909:GEC720984 FUG720909:FUG720984 FKK720909:FKK720984 FAO720909:FAO720984 EQS720909:EQS720984 EGW720909:EGW720984 DXA720909:DXA720984 DNE720909:DNE720984 DDI720909:DDI720984 CTM720909:CTM720984 CJQ720909:CJQ720984 BZU720909:BZU720984 BPY720909:BPY720984 BGC720909:BGC720984 AWG720909:AWG720984 AMK720909:AMK720984 ACO720909:ACO720984 SS720909:SS720984 IW720909:IW720984 C720909:C720984 WVI655373:WVI655448 WLM655373:WLM655448 WBQ655373:WBQ655448 VRU655373:VRU655448 VHY655373:VHY655448 UYC655373:UYC655448 UOG655373:UOG655448 UEK655373:UEK655448 TUO655373:TUO655448 TKS655373:TKS655448 TAW655373:TAW655448 SRA655373:SRA655448 SHE655373:SHE655448 RXI655373:RXI655448 RNM655373:RNM655448 RDQ655373:RDQ655448 QTU655373:QTU655448 QJY655373:QJY655448 QAC655373:QAC655448 PQG655373:PQG655448 PGK655373:PGK655448 OWO655373:OWO655448 OMS655373:OMS655448 OCW655373:OCW655448 NTA655373:NTA655448 NJE655373:NJE655448 MZI655373:MZI655448 MPM655373:MPM655448 MFQ655373:MFQ655448 LVU655373:LVU655448 LLY655373:LLY655448 LCC655373:LCC655448 KSG655373:KSG655448 KIK655373:KIK655448 JYO655373:JYO655448 JOS655373:JOS655448 JEW655373:JEW655448 IVA655373:IVA655448 ILE655373:ILE655448 IBI655373:IBI655448 HRM655373:HRM655448 HHQ655373:HHQ655448 GXU655373:GXU655448 GNY655373:GNY655448 GEC655373:GEC655448 FUG655373:FUG655448 FKK655373:FKK655448 FAO655373:FAO655448 EQS655373:EQS655448 EGW655373:EGW655448 DXA655373:DXA655448 DNE655373:DNE655448 DDI655373:DDI655448 CTM655373:CTM655448 CJQ655373:CJQ655448 BZU655373:BZU655448 BPY655373:BPY655448 BGC655373:BGC655448 AWG655373:AWG655448 AMK655373:AMK655448 ACO655373:ACO655448 SS655373:SS655448 IW655373:IW655448 C655373:C655448 WVI589837:WVI589912 WLM589837:WLM589912 WBQ589837:WBQ589912 VRU589837:VRU589912 VHY589837:VHY589912 UYC589837:UYC589912 UOG589837:UOG589912 UEK589837:UEK589912 TUO589837:TUO589912 TKS589837:TKS589912 TAW589837:TAW589912 SRA589837:SRA589912 SHE589837:SHE589912 RXI589837:RXI589912 RNM589837:RNM589912 RDQ589837:RDQ589912 QTU589837:QTU589912 QJY589837:QJY589912 QAC589837:QAC589912 PQG589837:PQG589912 PGK589837:PGK589912 OWO589837:OWO589912 OMS589837:OMS589912 OCW589837:OCW589912 NTA589837:NTA589912 NJE589837:NJE589912 MZI589837:MZI589912 MPM589837:MPM589912 MFQ589837:MFQ589912 LVU589837:LVU589912 LLY589837:LLY589912 LCC589837:LCC589912 KSG589837:KSG589912 KIK589837:KIK589912 JYO589837:JYO589912 JOS589837:JOS589912 JEW589837:JEW589912 IVA589837:IVA589912 ILE589837:ILE589912 IBI589837:IBI589912 HRM589837:HRM589912 HHQ589837:HHQ589912 GXU589837:GXU589912 GNY589837:GNY589912 GEC589837:GEC589912 FUG589837:FUG589912 FKK589837:FKK589912 FAO589837:FAO589912 EQS589837:EQS589912 EGW589837:EGW589912 DXA589837:DXA589912 DNE589837:DNE589912 DDI589837:DDI589912 CTM589837:CTM589912 CJQ589837:CJQ589912 BZU589837:BZU589912 BPY589837:BPY589912 BGC589837:BGC589912 AWG589837:AWG589912 AMK589837:AMK589912 ACO589837:ACO589912 SS589837:SS589912 IW589837:IW589912 C589837:C589912 WVI524301:WVI524376 WLM524301:WLM524376 WBQ524301:WBQ524376 VRU524301:VRU524376 VHY524301:VHY524376 UYC524301:UYC524376 UOG524301:UOG524376 UEK524301:UEK524376 TUO524301:TUO524376 TKS524301:TKS524376 TAW524301:TAW524376 SRA524301:SRA524376 SHE524301:SHE524376 RXI524301:RXI524376 RNM524301:RNM524376 RDQ524301:RDQ524376 QTU524301:QTU524376 QJY524301:QJY524376 QAC524301:QAC524376 PQG524301:PQG524376 PGK524301:PGK524376 OWO524301:OWO524376 OMS524301:OMS524376 OCW524301:OCW524376 NTA524301:NTA524376 NJE524301:NJE524376 MZI524301:MZI524376 MPM524301:MPM524376 MFQ524301:MFQ524376 LVU524301:LVU524376 LLY524301:LLY524376 LCC524301:LCC524376 KSG524301:KSG524376 KIK524301:KIK524376 JYO524301:JYO524376 JOS524301:JOS524376 JEW524301:JEW524376 IVA524301:IVA524376 ILE524301:ILE524376 IBI524301:IBI524376 HRM524301:HRM524376 HHQ524301:HHQ524376 GXU524301:GXU524376 GNY524301:GNY524376 GEC524301:GEC524376 FUG524301:FUG524376 FKK524301:FKK524376 FAO524301:FAO524376 EQS524301:EQS524376 EGW524301:EGW524376 DXA524301:DXA524376 DNE524301:DNE524376 DDI524301:DDI524376 CTM524301:CTM524376 CJQ524301:CJQ524376 BZU524301:BZU524376 BPY524301:BPY524376 BGC524301:BGC524376 AWG524301:AWG524376 AMK524301:AMK524376 ACO524301:ACO524376 SS524301:SS524376 IW524301:IW524376 C524301:C524376 WVI458765:WVI458840 WLM458765:WLM458840 WBQ458765:WBQ458840 VRU458765:VRU458840 VHY458765:VHY458840 UYC458765:UYC458840 UOG458765:UOG458840 UEK458765:UEK458840 TUO458765:TUO458840 TKS458765:TKS458840 TAW458765:TAW458840 SRA458765:SRA458840 SHE458765:SHE458840 RXI458765:RXI458840 RNM458765:RNM458840 RDQ458765:RDQ458840 QTU458765:QTU458840 QJY458765:QJY458840 QAC458765:QAC458840 PQG458765:PQG458840 PGK458765:PGK458840 OWO458765:OWO458840 OMS458765:OMS458840 OCW458765:OCW458840 NTA458765:NTA458840 NJE458765:NJE458840 MZI458765:MZI458840 MPM458765:MPM458840 MFQ458765:MFQ458840 LVU458765:LVU458840 LLY458765:LLY458840 LCC458765:LCC458840 KSG458765:KSG458840 KIK458765:KIK458840 JYO458765:JYO458840 JOS458765:JOS458840 JEW458765:JEW458840 IVA458765:IVA458840 ILE458765:ILE458840 IBI458765:IBI458840 HRM458765:HRM458840 HHQ458765:HHQ458840 GXU458765:GXU458840 GNY458765:GNY458840 GEC458765:GEC458840 FUG458765:FUG458840 FKK458765:FKK458840 FAO458765:FAO458840 EQS458765:EQS458840 EGW458765:EGW458840 DXA458765:DXA458840 DNE458765:DNE458840 DDI458765:DDI458840 CTM458765:CTM458840 CJQ458765:CJQ458840 BZU458765:BZU458840 BPY458765:BPY458840 BGC458765:BGC458840 AWG458765:AWG458840 AMK458765:AMK458840 ACO458765:ACO458840 SS458765:SS458840 IW458765:IW458840 C458765:C458840 WVI393229:WVI393304 WLM393229:WLM393304 WBQ393229:WBQ393304 VRU393229:VRU393304 VHY393229:VHY393304 UYC393229:UYC393304 UOG393229:UOG393304 UEK393229:UEK393304 TUO393229:TUO393304 TKS393229:TKS393304 TAW393229:TAW393304 SRA393229:SRA393304 SHE393229:SHE393304 RXI393229:RXI393304 RNM393229:RNM393304 RDQ393229:RDQ393304 QTU393229:QTU393304 QJY393229:QJY393304 QAC393229:QAC393304 PQG393229:PQG393304 PGK393229:PGK393304 OWO393229:OWO393304 OMS393229:OMS393304 OCW393229:OCW393304 NTA393229:NTA393304 NJE393229:NJE393304 MZI393229:MZI393304 MPM393229:MPM393304 MFQ393229:MFQ393304 LVU393229:LVU393304 LLY393229:LLY393304 LCC393229:LCC393304 KSG393229:KSG393304 KIK393229:KIK393304 JYO393229:JYO393304 JOS393229:JOS393304 JEW393229:JEW393304 IVA393229:IVA393304 ILE393229:ILE393304 IBI393229:IBI393304 HRM393229:HRM393304 HHQ393229:HHQ393304 GXU393229:GXU393304 GNY393229:GNY393304 GEC393229:GEC393304 FUG393229:FUG393304 FKK393229:FKK393304 FAO393229:FAO393304 EQS393229:EQS393304 EGW393229:EGW393304 DXA393229:DXA393304 DNE393229:DNE393304 DDI393229:DDI393304 CTM393229:CTM393304 CJQ393229:CJQ393304 BZU393229:BZU393304 BPY393229:BPY393304 BGC393229:BGC393304 AWG393229:AWG393304 AMK393229:AMK393304 ACO393229:ACO393304 SS393229:SS393304 IW393229:IW393304 C393229:C393304 WVI327693:WVI327768 WLM327693:WLM327768 WBQ327693:WBQ327768 VRU327693:VRU327768 VHY327693:VHY327768 UYC327693:UYC327768 UOG327693:UOG327768 UEK327693:UEK327768 TUO327693:TUO327768 TKS327693:TKS327768 TAW327693:TAW327768 SRA327693:SRA327768 SHE327693:SHE327768 RXI327693:RXI327768 RNM327693:RNM327768 RDQ327693:RDQ327768 QTU327693:QTU327768 QJY327693:QJY327768 QAC327693:QAC327768 PQG327693:PQG327768 PGK327693:PGK327768 OWO327693:OWO327768 OMS327693:OMS327768 OCW327693:OCW327768 NTA327693:NTA327768 NJE327693:NJE327768 MZI327693:MZI327768 MPM327693:MPM327768 MFQ327693:MFQ327768 LVU327693:LVU327768 LLY327693:LLY327768 LCC327693:LCC327768 KSG327693:KSG327768 KIK327693:KIK327768 JYO327693:JYO327768 JOS327693:JOS327768 JEW327693:JEW327768 IVA327693:IVA327768 ILE327693:ILE327768 IBI327693:IBI327768 HRM327693:HRM327768 HHQ327693:HHQ327768 GXU327693:GXU327768 GNY327693:GNY327768 GEC327693:GEC327768 FUG327693:FUG327768 FKK327693:FKK327768 FAO327693:FAO327768 EQS327693:EQS327768 EGW327693:EGW327768 DXA327693:DXA327768 DNE327693:DNE327768 DDI327693:DDI327768 CTM327693:CTM327768 CJQ327693:CJQ327768 BZU327693:BZU327768 BPY327693:BPY327768 BGC327693:BGC327768 AWG327693:AWG327768 AMK327693:AMK327768 ACO327693:ACO327768 SS327693:SS327768 IW327693:IW327768 C327693:C327768 WVI262157:WVI262232 WLM262157:WLM262232 WBQ262157:WBQ262232 VRU262157:VRU262232 VHY262157:VHY262232 UYC262157:UYC262232 UOG262157:UOG262232 UEK262157:UEK262232 TUO262157:TUO262232 TKS262157:TKS262232 TAW262157:TAW262232 SRA262157:SRA262232 SHE262157:SHE262232 RXI262157:RXI262232 RNM262157:RNM262232 RDQ262157:RDQ262232 QTU262157:QTU262232 QJY262157:QJY262232 QAC262157:QAC262232 PQG262157:PQG262232 PGK262157:PGK262232 OWO262157:OWO262232 OMS262157:OMS262232 OCW262157:OCW262232 NTA262157:NTA262232 NJE262157:NJE262232 MZI262157:MZI262232 MPM262157:MPM262232 MFQ262157:MFQ262232 LVU262157:LVU262232 LLY262157:LLY262232 LCC262157:LCC262232 KSG262157:KSG262232 KIK262157:KIK262232 JYO262157:JYO262232 JOS262157:JOS262232 JEW262157:JEW262232 IVA262157:IVA262232 ILE262157:ILE262232 IBI262157:IBI262232 HRM262157:HRM262232 HHQ262157:HHQ262232 GXU262157:GXU262232 GNY262157:GNY262232 GEC262157:GEC262232 FUG262157:FUG262232 FKK262157:FKK262232 FAO262157:FAO262232 EQS262157:EQS262232 EGW262157:EGW262232 DXA262157:DXA262232 DNE262157:DNE262232 DDI262157:DDI262232 CTM262157:CTM262232 CJQ262157:CJQ262232 BZU262157:BZU262232 BPY262157:BPY262232 BGC262157:BGC262232 AWG262157:AWG262232 AMK262157:AMK262232 ACO262157:ACO262232 SS262157:SS262232 IW262157:IW262232 C262157:C262232 WVI196621:WVI196696 WLM196621:WLM196696 WBQ196621:WBQ196696 VRU196621:VRU196696 VHY196621:VHY196696 UYC196621:UYC196696 UOG196621:UOG196696 UEK196621:UEK196696 TUO196621:TUO196696 TKS196621:TKS196696 TAW196621:TAW196696 SRA196621:SRA196696 SHE196621:SHE196696 RXI196621:RXI196696 RNM196621:RNM196696 RDQ196621:RDQ196696 QTU196621:QTU196696 QJY196621:QJY196696 QAC196621:QAC196696 PQG196621:PQG196696 PGK196621:PGK196696 OWO196621:OWO196696 OMS196621:OMS196696 OCW196621:OCW196696 NTA196621:NTA196696 NJE196621:NJE196696 MZI196621:MZI196696 MPM196621:MPM196696 MFQ196621:MFQ196696 LVU196621:LVU196696 LLY196621:LLY196696 LCC196621:LCC196696 KSG196621:KSG196696 KIK196621:KIK196696 JYO196621:JYO196696 JOS196621:JOS196696 JEW196621:JEW196696 IVA196621:IVA196696 ILE196621:ILE196696 IBI196621:IBI196696 HRM196621:HRM196696 HHQ196621:HHQ196696 GXU196621:GXU196696 GNY196621:GNY196696 GEC196621:GEC196696 FUG196621:FUG196696 FKK196621:FKK196696 FAO196621:FAO196696 EQS196621:EQS196696 EGW196621:EGW196696 DXA196621:DXA196696 DNE196621:DNE196696 DDI196621:DDI196696 CTM196621:CTM196696 CJQ196621:CJQ196696 BZU196621:BZU196696 BPY196621:BPY196696 BGC196621:BGC196696 AWG196621:AWG196696 AMK196621:AMK196696 ACO196621:ACO196696 SS196621:SS196696 IW196621:IW196696 C196621:C196696 WVI131085:WVI131160 WLM131085:WLM131160 WBQ131085:WBQ131160 VRU131085:VRU131160 VHY131085:VHY131160 UYC131085:UYC131160 UOG131085:UOG131160 UEK131085:UEK131160 TUO131085:TUO131160 TKS131085:TKS131160 TAW131085:TAW131160 SRA131085:SRA131160 SHE131085:SHE131160 RXI131085:RXI131160 RNM131085:RNM131160 RDQ131085:RDQ131160 QTU131085:QTU131160 QJY131085:QJY131160 QAC131085:QAC131160 PQG131085:PQG131160 PGK131085:PGK131160 OWO131085:OWO131160 OMS131085:OMS131160 OCW131085:OCW131160 NTA131085:NTA131160 NJE131085:NJE131160 MZI131085:MZI131160 MPM131085:MPM131160 MFQ131085:MFQ131160 LVU131085:LVU131160 LLY131085:LLY131160 LCC131085:LCC131160 KSG131085:KSG131160 KIK131085:KIK131160 JYO131085:JYO131160 JOS131085:JOS131160 JEW131085:JEW131160 IVA131085:IVA131160 ILE131085:ILE131160 IBI131085:IBI131160 HRM131085:HRM131160 HHQ131085:HHQ131160 GXU131085:GXU131160 GNY131085:GNY131160 GEC131085:GEC131160 FUG131085:FUG131160 FKK131085:FKK131160 FAO131085:FAO131160 EQS131085:EQS131160 EGW131085:EGW131160 DXA131085:DXA131160 DNE131085:DNE131160 DDI131085:DDI131160 CTM131085:CTM131160 CJQ131085:CJQ131160 BZU131085:BZU131160 BPY131085:BPY131160 BGC131085:BGC131160 AWG131085:AWG131160 AMK131085:AMK131160 ACO131085:ACO131160 SS131085:SS131160 IW131085:IW131160 C131085:C131160 WVI65549:WVI65624 WLM65549:WLM65624 WBQ65549:WBQ65624 VRU65549:VRU65624 VHY65549:VHY65624 UYC65549:UYC65624 UOG65549:UOG65624 UEK65549:UEK65624 TUO65549:TUO65624 TKS65549:TKS65624 TAW65549:TAW65624 SRA65549:SRA65624 SHE65549:SHE65624 RXI65549:RXI65624 RNM65549:RNM65624 RDQ65549:RDQ65624 QTU65549:QTU65624 QJY65549:QJY65624 QAC65549:QAC65624 PQG65549:PQG65624 PGK65549:PGK65624 OWO65549:OWO65624 OMS65549:OMS65624 OCW65549:OCW65624 NTA65549:NTA65624 NJE65549:NJE65624 MZI65549:MZI65624 MPM65549:MPM65624 MFQ65549:MFQ65624 LVU65549:LVU65624 LLY65549:LLY65624 LCC65549:LCC65624 KSG65549:KSG65624 KIK65549:KIK65624 JYO65549:JYO65624 JOS65549:JOS65624 JEW65549:JEW65624 IVA65549:IVA65624 ILE65549:ILE65624 IBI65549:IBI65624 HRM65549:HRM65624 HHQ65549:HHQ65624 GXU65549:GXU65624 GNY65549:GNY65624 GEC65549:GEC65624 FUG65549:FUG65624 FKK65549:FKK65624 FAO65549:FAO65624 EQS65549:EQS65624 EGW65549:EGW65624 DXA65549:DXA65624 DNE65549:DNE65624 DDI65549:DDI65624 CTM65549:CTM65624 CJQ65549:CJQ65624 BZU65549:BZU65624 BPY65549:BPY65624 BGC65549:BGC65624 AWG65549:AWG65624 AMK65549:AMK65624 ACO65549:ACO65624 SS65549:SS65624 IW65549:IW65624 C65549:C65624 WVI13:WVI88 WLM13:WLM88 WBQ13:WBQ88 VRU13:VRU88 VHY13:VHY88 UYC13:UYC88 UOG13:UOG88 UEK13:UEK88 TUO13:TUO88 TKS13:TKS88 TAW13:TAW88 SRA13:SRA88 SHE13:SHE88 RXI13:RXI88 RNM13:RNM88 RDQ13:RDQ88 QTU13:QTU88 QJY13:QJY88 QAC13:QAC88 PQG13:PQG88 PGK13:PGK88 OWO13:OWO88 OMS13:OMS88 OCW13:OCW88 NTA13:NTA88 NJE13:NJE88 MZI13:MZI88 MPM13:MPM88 MFQ13:MFQ88 LVU13:LVU88 LLY13:LLY88 LCC13:LCC88 KSG13:KSG88 KIK13:KIK88 JYO13:JYO88 JOS13:JOS88 JEW13:JEW88 IVA13:IVA88 ILE13:ILE88 IBI13:IBI88 HRM13:HRM88 HHQ13:HHQ88 GXU13:GXU88 GNY13:GNY88 GEC13:GEC88 FUG13:FUG88 FKK13:FKK88 FAO13:FAO88 EQS13:EQS88 EGW13:EGW88 DXA13:DXA88 DNE13:DNE88 DDI13:DDI88 CTM13:CTM88 CJQ13:CJQ88 BZU13:BZU88 BPY13:BPY88 BGC13:BGC88 AWG13:AWG88 AMK13:AMK88 ACO13:ACO88 SS13:SS88 IW13:IW88" xr:uid="{00000000-0002-0000-0200-000000000000}">
      <formula1>$M$12:$AC$12</formula1>
    </dataValidation>
    <dataValidation type="list" allowBlank="1" showInputMessage="1" showErrorMessage="1" sqref="J14:J88" xr:uid="{578029CD-AED8-4835-A8A1-46741FBC2B71}">
      <formula1>"0,1"</formula1>
    </dataValidation>
  </dataValidations>
  <pageMargins left="0.78740157480314965" right="0" top="0.39370078740157483" bottom="0" header="0.51181102362204722" footer="0.51181102362204722"/>
  <pageSetup paperSize="9" scale="74" fitToHeight="3" orientation="portrait" r:id="rId1"/>
  <headerFooter alignWithMargins="0">
    <oddHeader>&amp;RＰ　&amp;P</oddHeader>
  </headerFooter>
  <rowBreaks count="2" manualBreakCount="2">
    <brk id="43" max="16" man="1"/>
    <brk id="7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受講申込書1入力見本</vt:lpstr>
      <vt:lpstr>受講申込書1</vt:lpstr>
      <vt:lpstr>受講申込書２受講者名簿</vt:lpstr>
      <vt:lpstr>受講申込書1!Print_Area</vt:lpstr>
      <vt:lpstr>受講申込書1入力見本!Print_Area</vt:lpstr>
      <vt:lpstr>受講申込書２受講者名簿!Print_Area</vt:lpstr>
      <vt:lpstr>受講申込書２受講者名簿!Print_Titles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横田　正彦</dc:creator>
  <cp:lastModifiedBy>敬 鶴巻</cp:lastModifiedBy>
  <cp:lastPrinted>2026-03-14T08:18:59Z</cp:lastPrinted>
  <dcterms:created xsi:type="dcterms:W3CDTF">2005-12-15T15:23:36Z</dcterms:created>
  <dcterms:modified xsi:type="dcterms:W3CDTF">2026-03-14T08:20:20Z</dcterms:modified>
</cp:coreProperties>
</file>